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ediafire\IGT\resultats 2017\"/>
    </mc:Choice>
  </mc:AlternateContent>
  <bookViews>
    <workbookView xWindow="0" yWindow="0" windowWidth="20490" windowHeight="7665"/>
  </bookViews>
  <sheets>
    <sheet name="FIP1 STA5302 " sheetId="1" r:id="rId1"/>
    <sheet name="Feuil2" sheetId="2" r:id="rId2"/>
    <sheet name="Feuil3" sheetId="3" r:id="rId3"/>
  </sheets>
  <calcPr calcId="162913"/>
</workbook>
</file>

<file path=xl/calcChain.xml><?xml version="1.0" encoding="utf-8"?>
<calcChain xmlns="http://schemas.openxmlformats.org/spreadsheetml/2006/main">
  <c r="G270" i="1" l="1"/>
  <c r="G269" i="1"/>
  <c r="G268" i="1"/>
  <c r="G267" i="1"/>
  <c r="G266" i="1"/>
  <c r="G264" i="1"/>
  <c r="G263" i="1"/>
  <c r="G262" i="1"/>
  <c r="G259" i="1"/>
  <c r="G258" i="1"/>
  <c r="G257" i="1"/>
  <c r="G256" i="1"/>
  <c r="G255" i="1"/>
  <c r="G254" i="1"/>
  <c r="G253" i="1"/>
  <c r="G251" i="1"/>
  <c r="G249" i="1"/>
  <c r="G248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5" i="1"/>
  <c r="G224" i="1"/>
  <c r="G223" i="1"/>
  <c r="G221" i="1"/>
  <c r="G220" i="1"/>
  <c r="G219" i="1"/>
  <c r="G218" i="1"/>
  <c r="G216" i="1"/>
  <c r="G215" i="1"/>
  <c r="G213" i="1"/>
  <c r="G212" i="1"/>
  <c r="G211" i="1"/>
  <c r="G210" i="1"/>
  <c r="G209" i="1"/>
  <c r="G208" i="1"/>
  <c r="G206" i="1"/>
  <c r="G205" i="1"/>
  <c r="G204" i="1"/>
  <c r="G202" i="1"/>
  <c r="G200" i="1"/>
  <c r="G199" i="1"/>
  <c r="G198" i="1"/>
  <c r="G197" i="1"/>
  <c r="G195" i="1"/>
  <c r="G194" i="1"/>
  <c r="G192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7" i="1"/>
  <c r="G175" i="1"/>
  <c r="G174" i="1"/>
  <c r="G173" i="1"/>
  <c r="G172" i="1"/>
  <c r="G171" i="1"/>
  <c r="G169" i="1"/>
  <c r="G165" i="1"/>
  <c r="G164" i="1"/>
  <c r="G163" i="1"/>
  <c r="G162" i="1"/>
  <c r="G161" i="1"/>
  <c r="G158" i="1"/>
  <c r="G156" i="1"/>
  <c r="G154" i="1"/>
  <c r="G152" i="1"/>
  <c r="G151" i="1"/>
  <c r="G150" i="1"/>
  <c r="G149" i="1"/>
  <c r="G148" i="1"/>
  <c r="G147" i="1"/>
  <c r="G146" i="1"/>
  <c r="G145" i="1"/>
  <c r="G144" i="1"/>
  <c r="G143" i="1"/>
  <c r="G141" i="1"/>
  <c r="G140" i="1"/>
  <c r="G139" i="1"/>
  <c r="G138" i="1"/>
  <c r="G137" i="1"/>
  <c r="G136" i="1"/>
  <c r="G134" i="1"/>
  <c r="G133" i="1"/>
  <c r="G131" i="1"/>
  <c r="G130" i="1"/>
  <c r="G129" i="1"/>
  <c r="G127" i="1"/>
  <c r="G125" i="1"/>
  <c r="G124" i="1"/>
  <c r="G122" i="1"/>
  <c r="G121" i="1"/>
  <c r="G120" i="1"/>
  <c r="G118" i="1"/>
  <c r="G116" i="1"/>
  <c r="G115" i="1"/>
  <c r="G113" i="1"/>
  <c r="G112" i="1"/>
  <c r="G111" i="1"/>
  <c r="G109" i="1"/>
  <c r="G108" i="1"/>
  <c r="G105" i="1"/>
  <c r="G104" i="1"/>
  <c r="G103" i="1"/>
  <c r="G102" i="1"/>
  <c r="G101" i="1"/>
  <c r="G100" i="1"/>
  <c r="G99" i="1"/>
  <c r="G98" i="1"/>
  <c r="G97" i="1"/>
  <c r="G96" i="1"/>
  <c r="G94" i="1"/>
  <c r="G92" i="1"/>
  <c r="G91" i="1"/>
  <c r="G90" i="1"/>
  <c r="G89" i="1"/>
  <c r="G87" i="1"/>
  <c r="G86" i="1"/>
  <c r="G85" i="1"/>
  <c r="G84" i="1"/>
  <c r="G83" i="1"/>
  <c r="G80" i="1"/>
  <c r="G79" i="1"/>
  <c r="G78" i="1"/>
  <c r="G76" i="1"/>
  <c r="G75" i="1"/>
  <c r="G73" i="1"/>
  <c r="G72" i="1"/>
  <c r="G70" i="1"/>
  <c r="G69" i="1"/>
  <c r="G67" i="1"/>
  <c r="G66" i="1"/>
  <c r="G65" i="1"/>
  <c r="G64" i="1"/>
  <c r="G63" i="1"/>
  <c r="G61" i="1"/>
  <c r="G58" i="1"/>
  <c r="G56" i="1"/>
  <c r="G55" i="1"/>
  <c r="G54" i="1"/>
  <c r="G53" i="1"/>
  <c r="G52" i="1"/>
  <c r="G51" i="1"/>
  <c r="G50" i="1"/>
  <c r="G49" i="1"/>
  <c r="G47" i="1"/>
  <c r="G45" i="1"/>
  <c r="G44" i="1"/>
  <c r="G43" i="1"/>
  <c r="G41" i="1"/>
  <c r="G40" i="1"/>
  <c r="G39" i="1"/>
  <c r="G38" i="1"/>
  <c r="G36" i="1"/>
  <c r="G34" i="1"/>
  <c r="G33" i="1"/>
  <c r="G32" i="1"/>
  <c r="G29" i="1"/>
  <c r="G28" i="1"/>
  <c r="G27" i="1"/>
  <c r="G26" i="1"/>
  <c r="G25" i="1"/>
  <c r="G24" i="1"/>
  <c r="G22" i="1"/>
  <c r="G21" i="1"/>
  <c r="G18" i="1"/>
  <c r="G17" i="1"/>
  <c r="G16" i="1"/>
  <c r="G15" i="1"/>
  <c r="G14" i="1"/>
  <c r="G13" i="1"/>
  <c r="G12" i="1"/>
  <c r="G11" i="1"/>
  <c r="G10" i="1"/>
  <c r="G7" i="1"/>
</calcChain>
</file>

<file path=xl/sharedStrings.xml><?xml version="1.0" encoding="utf-8"?>
<sst xmlns="http://schemas.openxmlformats.org/spreadsheetml/2006/main" count="466" uniqueCount="264">
  <si>
    <t>STAT 53021( CM)  : INITIATION A LA STATISTIQUE A L'UNIVERSITE</t>
  </si>
  <si>
    <t>STAT 53021( TD) : INITIATION A LA STATISTIQUE A L'UNIVERSITE</t>
  </si>
  <si>
    <t>NOM ET PRENOMS</t>
  </si>
  <si>
    <t>DATE NAIS.</t>
  </si>
  <si>
    <t>OPTION</t>
  </si>
  <si>
    <t>STAT 5302</t>
  </si>
  <si>
    <t>ABI DIAKO ELODIE OLIVIA</t>
  </si>
  <si>
    <t>URBAINE</t>
  </si>
  <si>
    <t>ENVIRONNEMENT</t>
  </si>
  <si>
    <t>ACHI CHIEPI MARIE GRACE</t>
  </si>
  <si>
    <t>RURALE</t>
  </si>
  <si>
    <t>ADOU VENCESLAS</t>
  </si>
  <si>
    <t>AFFI AKOUMAN CARENE</t>
  </si>
  <si>
    <t>AFFI MELME ANNA AGNES ALEXANDRA</t>
  </si>
  <si>
    <t>PHYSIQUE</t>
  </si>
  <si>
    <t>AGNIMEL ESSEME STEPHANIE</t>
  </si>
  <si>
    <t>PORT</t>
  </si>
  <si>
    <t>POPULATION</t>
  </si>
  <si>
    <t>AKA KOFFI SIDOINE</t>
  </si>
  <si>
    <t>AKA STEVE HERVAL</t>
  </si>
  <si>
    <t>AKAFFOU ARMEL</t>
  </si>
  <si>
    <t>AKE MARIE DANIELLE</t>
  </si>
  <si>
    <t>TOURISME</t>
  </si>
  <si>
    <t>PECHE</t>
  </si>
  <si>
    <t>AMAFE FANIA KAUDJIS M</t>
  </si>
  <si>
    <t>ANOUBRE AYA STEPHANIE</t>
  </si>
  <si>
    <t>APLI KPAKOU PAKISS EMMA</t>
  </si>
  <si>
    <t>APOHY KOUTOUAN HERMINE</t>
  </si>
  <si>
    <t>APPONON KOUAME ALES JEAN</t>
  </si>
  <si>
    <t>ARRA AMIRI DONATIEN</t>
  </si>
  <si>
    <t>ASSAMOI KOUSSO HUGUETTE VALENCIA</t>
  </si>
  <si>
    <t>ASSAN GNAMITCHE SANDRINE</t>
  </si>
  <si>
    <t>ASSI AKE ARNAUD</t>
  </si>
  <si>
    <t>ASSI YAPI FRANCK</t>
  </si>
  <si>
    <t>ATTE NORA CORINNE EVALDIE</t>
  </si>
  <si>
    <t>BABO N'FELY INES</t>
  </si>
  <si>
    <t xml:space="preserve">BADA CAMILLE </t>
  </si>
  <si>
    <t>BADJE ELEONOR ALBERTINE STEPHANIE</t>
  </si>
  <si>
    <t>BAE YVES</t>
  </si>
  <si>
    <t>BAKARI OUATTARA</t>
  </si>
  <si>
    <t>BAMBA TIEMOKO</t>
  </si>
  <si>
    <t>BIETHO KEVIN R</t>
  </si>
  <si>
    <t>BISSA ZAOUELA ERIC NILLARD</t>
  </si>
  <si>
    <t xml:space="preserve">BLE ERNEST MARTINIEN </t>
  </si>
  <si>
    <t>BROU KOFFI FRANCK ALBERT</t>
  </si>
  <si>
    <t>BROU TAKI VENANCE</t>
  </si>
  <si>
    <t>CAMARA KPAGNIMIN MARINA</t>
  </si>
  <si>
    <t>CAMARA MARAUGBE</t>
  </si>
  <si>
    <t>COULIBALY ADAMA</t>
  </si>
  <si>
    <t>COULIBALY KAFOHO BINTOU</t>
  </si>
  <si>
    <t>COULIBALY SOUNAN</t>
  </si>
  <si>
    <t>DABIRE SOZIE ERIC</t>
  </si>
  <si>
    <t>DAH DEKOUN NARCISSE</t>
  </si>
  <si>
    <t>DALLY KOUDOU ABRAHAM</t>
  </si>
  <si>
    <t>DATTE KOBENAN DIMITRI FABRICE</t>
  </si>
  <si>
    <t>DAYORO ARMAND SERGE</t>
  </si>
  <si>
    <t>DEDE APPO MARIE JEANNELLE</t>
  </si>
  <si>
    <t>DELLO ZIAHO SERGE</t>
  </si>
  <si>
    <t>DIABY AICHATOU</t>
  </si>
  <si>
    <t>DIAH KOFFI VICTORIEN</t>
  </si>
  <si>
    <t>DIALLO HADIRATOU</t>
  </si>
  <si>
    <t>DIBY AHOU MARIE EUNICE</t>
  </si>
  <si>
    <t>DIOMANDE YAKE BEN</t>
  </si>
  <si>
    <t>DJAKPA JEANNETTE</t>
  </si>
  <si>
    <t>DJAMA AYE GILDAS</t>
  </si>
  <si>
    <t>DJANGBA KOFFI FRANCK HERMANN</t>
  </si>
  <si>
    <t>DJE BI GOLE MARCEL</t>
  </si>
  <si>
    <t>DJOUE LYDIA RACHELLE</t>
  </si>
  <si>
    <t>DOBE AGUI SAINT DANIEL</t>
  </si>
  <si>
    <t>DOSSO MAMOUDOU</t>
  </si>
  <si>
    <t>DOSSO ROSE ALICE</t>
  </si>
  <si>
    <t>DOSSO VADOUA</t>
  </si>
  <si>
    <t>DOUHOU AMANDINE</t>
  </si>
  <si>
    <t>DOUKOURY LAHON VANESSA CEDRIC</t>
  </si>
  <si>
    <t>EBODJE KAMENAN JEAN-LUC</t>
  </si>
  <si>
    <t>ECHIKOUA KOUAHO LESTHER</t>
  </si>
  <si>
    <t>ETIBO ETIBO STANISLAS ASMAN</t>
  </si>
  <si>
    <t>FOFANA FADIOMON</t>
  </si>
  <si>
    <t>GBEDJI GNOBO MANDELA</t>
  </si>
  <si>
    <t>GBOKO KOUASSI BRUNO</t>
  </si>
  <si>
    <t>GNAMONKAI YAPI JEAN JACQUES</t>
  </si>
  <si>
    <t>GNAZALE GBAKA DIDIER</t>
  </si>
  <si>
    <t>GNAZALE TOTO LANDRY</t>
  </si>
  <si>
    <t>GNOHOU CEDRIC FRANCK</t>
  </si>
  <si>
    <t>GOGBEU TIA PACOME</t>
  </si>
  <si>
    <t>GOHI BI VAMI JULIEN SOREL</t>
  </si>
  <si>
    <t>GOUALI LOU BOUZIE ANNE MARIE</t>
  </si>
  <si>
    <t>GRAH ABY RUTH VANESSA</t>
  </si>
  <si>
    <t>GUEI AYMARE GENEVIEVE DASIMOHIN</t>
  </si>
  <si>
    <t>HIEN SIE</t>
  </si>
  <si>
    <t xml:space="preserve">KADJA RHOM ANNE </t>
  </si>
  <si>
    <t>KADJO AMETCHI MARIE France</t>
  </si>
  <si>
    <t>KAKOU AMOIN EMMA ELIDA</t>
  </si>
  <si>
    <t>KAMAGATE MOHAMED</t>
  </si>
  <si>
    <t>KEITA ABDOULAYE</t>
  </si>
  <si>
    <t>KOBENA KOUASSI ARTHUR</t>
  </si>
  <si>
    <t>KODO BOBOUYOU CHANTAL</t>
  </si>
  <si>
    <t>KOFFI AFFOUE NADEGE</t>
  </si>
  <si>
    <t>KOFFI AMOIN ANNICK JOSEE</t>
  </si>
  <si>
    <t>KOFFI DJOMOLOBOU ARMEL</t>
  </si>
  <si>
    <t>KOFFI LAURENCE</t>
  </si>
  <si>
    <t>KOFFI YAO JACQUES</t>
  </si>
  <si>
    <t>KOIDIO KOFFI OFFIE ALAIN</t>
  </si>
  <si>
    <t>KOMBO KOFFI EHOUNOU CHRIST - PACOME</t>
  </si>
  <si>
    <t>KONAN N'GUESSAN BAUDOUIN</t>
  </si>
  <si>
    <t>KONE AISSATA KARITCHA</t>
  </si>
  <si>
    <t>KONE ANLYOU</t>
  </si>
  <si>
    <t>KONE DJIBRIL</t>
  </si>
  <si>
    <t>KONE FATY VANESSA</t>
  </si>
  <si>
    <t>KONE KANIGUE</t>
  </si>
  <si>
    <t>KONE KASSOUM</t>
  </si>
  <si>
    <t>KONE MAMADOU</t>
  </si>
  <si>
    <t>KONE SOUMAILA</t>
  </si>
  <si>
    <t>KONE WOUEHI YANNICK G</t>
  </si>
  <si>
    <t>KONE YACOUBA</t>
  </si>
  <si>
    <t>KONE ZIE</t>
  </si>
  <si>
    <t>KONGO OKA KOUAKOU ALBERT</t>
  </si>
  <si>
    <t>KOSSA DOUIN DANIELLE CLAVERIE</t>
  </si>
  <si>
    <t>KOUA ADOMON JEAN FRANCOIS</t>
  </si>
  <si>
    <t>14.03.1993</t>
  </si>
  <si>
    <t>KOUA AMA DELPHINE</t>
  </si>
  <si>
    <t>KOUADIO AMENAN NINA JOELLE</t>
  </si>
  <si>
    <t>KOUADIO KOFFI ANGE</t>
  </si>
  <si>
    <t>KOUADIO KONAN CHARLES</t>
  </si>
  <si>
    <t>KOUADIO KOUAME JEAN MODESTE</t>
  </si>
  <si>
    <t>KOUADIO KOUASSI GEORGES-FREDERIC</t>
  </si>
  <si>
    <t>KOUADIO KOUASSI TIA PATRICE</t>
  </si>
  <si>
    <t>KOUADIO TANOH LETICIA</t>
  </si>
  <si>
    <t>KOUAKOU AHOU VALERIE</t>
  </si>
  <si>
    <t>KOUAME ADJEI FREDERIC</t>
  </si>
  <si>
    <t>KOUAME AHOU SANDRINE</t>
  </si>
  <si>
    <t>KOUAME AKISSI N'GO</t>
  </si>
  <si>
    <t>KOUAME JOHN KONAN CLAVER</t>
  </si>
  <si>
    <t xml:space="preserve">POPULATION </t>
  </si>
  <si>
    <t>KOUAME KONAN JEAN WILFRIED</t>
  </si>
  <si>
    <t>KOUAME N'DA KOUADIO JEAN-LUC</t>
  </si>
  <si>
    <t>KOUASSI KONAN  WILLIAM BERCAMP</t>
  </si>
  <si>
    <t>KOUASSI KOSSONOU ALBERT</t>
  </si>
  <si>
    <t>KOUASSI KOUAKOU JULIEN RODRIGUE</t>
  </si>
  <si>
    <t>KOUASSI N'DRI LOPEZ</t>
  </si>
  <si>
    <t>KOUASSI N'GNONIESSE WILFRIED DONATIEN</t>
  </si>
  <si>
    <t xml:space="preserve">KOUAZI GONTO FABIEN </t>
  </si>
  <si>
    <t>KOUBLAN KOUAME ATTA GERARD</t>
  </si>
  <si>
    <t>KPAIN KAMONI HERBERT</t>
  </si>
  <si>
    <t>KPANGUI MARLENE JOLIVET</t>
  </si>
  <si>
    <t>POPULATIION</t>
  </si>
  <si>
    <t>KRA AMENAN MARIE SOLANGE</t>
  </si>
  <si>
    <t>KRA KOUASSI MARCEL</t>
  </si>
  <si>
    <t>LALLIE BOGUI SERGE PARFAIT</t>
  </si>
  <si>
    <t>14/041994</t>
  </si>
  <si>
    <t>LELA KONAN ELOGE CESAR</t>
  </si>
  <si>
    <t>LUE FARIOA RAMZIE Z</t>
  </si>
  <si>
    <t>MANAN KACOU GHISLAIN</t>
  </si>
  <si>
    <t>MEDI MESSON ALAIN S</t>
  </si>
  <si>
    <t>MEITE MAFERIMA</t>
  </si>
  <si>
    <t xml:space="preserve">MOUDE NANDJUI ABROGOUA </t>
  </si>
  <si>
    <t>MOUNE ATA YAPO ARNAUD</t>
  </si>
  <si>
    <t>M'POUE STEPHANE</t>
  </si>
  <si>
    <t>N'CHO FREDERIC BERENGER</t>
  </si>
  <si>
    <t>N'DAH ESTELLE FELICITE</t>
  </si>
  <si>
    <t>N'DEPO ACHOU VENCESLAS THIERRY</t>
  </si>
  <si>
    <t>N'DOUA MOUNOU VINCENT LEROY</t>
  </si>
  <si>
    <t xml:space="preserve">NEBOUT ADJOBA SABINE J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</si>
  <si>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NEWA LEON</t>
  </si>
  <si>
    <t>N'GBESSO KOUAO GUENOLE</t>
  </si>
  <si>
    <t>N'GORAN KOUAME ERIC</t>
  </si>
  <si>
    <t>N'GUESSAN AKISSI KAREN BERENICE</t>
  </si>
  <si>
    <t>N'GUETTA MANGOUA CLEMENT</t>
  </si>
  <si>
    <t>OGAH KOKOLA BERANGER GEOFFREY</t>
  </si>
  <si>
    <t>OGBO M'BOLLO GEOFFROY</t>
  </si>
  <si>
    <t>OGRUI KOUTOUAN YANICK NORBERT</t>
  </si>
  <si>
    <t>ONGBE DEKALESSEU PHILIS CYRILLE</t>
  </si>
  <si>
    <t>ORSOT TETCHI KOFFI JEAN LOUIS</t>
  </si>
  <si>
    <t>OUATTARA KASSOUM</t>
  </si>
  <si>
    <t>OUATTARA SAGA FRANCIS</t>
  </si>
  <si>
    <t>OUATTARA ZANA IBRAHIM</t>
  </si>
  <si>
    <t>OULAI LOUA ARMAND</t>
  </si>
  <si>
    <t>OURIZALE NANCY OLIVIA CAROLLE</t>
  </si>
  <si>
    <t>SAKO LAMINE</t>
  </si>
  <si>
    <t>SANOGO MOUSSA</t>
  </si>
  <si>
    <t>SEGNON GNAMPON</t>
  </si>
  <si>
    <t>SEKONGO TENEGNIGUI AIME</t>
  </si>
  <si>
    <t>SERIF SAINDOU</t>
  </si>
  <si>
    <t>SHEP SANSAN</t>
  </si>
  <si>
    <t>SILUE KIPIMBOULOBA JOEL EMMANUEL</t>
  </si>
  <si>
    <t>SILUE LAMINE DOFERE</t>
  </si>
  <si>
    <t>SORE SAIDOU</t>
  </si>
  <si>
    <t>SORHO ODAYARIGA MOHAMED</t>
  </si>
  <si>
    <t>SORO FOUNGNIGUE MOISE</t>
  </si>
  <si>
    <t>TAKOUO HOULOUBA GISELE</t>
  </si>
  <si>
    <t>TANO KOUAME JACOB</t>
  </si>
  <si>
    <t>TANOH ANGOUA CONSTANT</t>
  </si>
  <si>
    <t>TANOH KOUADIO MAXIMIN CESAR</t>
  </si>
  <si>
    <t>TANOU FRANCK DESIRE</t>
  </si>
  <si>
    <t>TOTO YAO ULRICH</t>
  </si>
  <si>
    <t>VALIA KAOULI MARC ROLAND</t>
  </si>
  <si>
    <t>YAKA KOUHOUNON CARINE VICTOIRE</t>
  </si>
  <si>
    <t>YAO CEDRIC STEPHANE</t>
  </si>
  <si>
    <t>30/05.1989</t>
  </si>
  <si>
    <t>YAO KOFFI KEVIN</t>
  </si>
  <si>
    <t>YAO KOFFI MARCEL AUGUSTIN</t>
  </si>
  <si>
    <t>YAO KONAN PAULIN</t>
  </si>
  <si>
    <t>YAO KOUADIO JEAN BRICE</t>
  </si>
  <si>
    <t>YAO LALE ADOLPHE ARMAND</t>
  </si>
  <si>
    <t>YAPO CHILE AMANDINE</t>
  </si>
  <si>
    <t>YAVO TANON NANCY LORRAINE</t>
  </si>
  <si>
    <t>PÊCHE</t>
  </si>
  <si>
    <t>YAYA TRAORE</t>
  </si>
  <si>
    <t>YEBOUE PREVOST MARIN</t>
  </si>
  <si>
    <t>YEDO JEAN EUDES ROMEO</t>
  </si>
  <si>
    <t>YEO YOFIN</t>
  </si>
  <si>
    <t>YOBOUET AYA YOLANDE</t>
  </si>
  <si>
    <t>YOUAN BI FAI ZAN FRANCK STEPHANE WILFRIED</t>
  </si>
  <si>
    <t>ZAHI MONSIO YVES</t>
  </si>
  <si>
    <t>STAT 53021( CM)</t>
  </si>
  <si>
    <t>STAT 53021( TD)</t>
  </si>
  <si>
    <t>1ère SESSION FIP1: STAT 5302 : INTRODUCTION A LA STATISTIQUE A L'UNIVERSITE</t>
  </si>
  <si>
    <t>DEZO BONGA BRUCE CHARLEMAGNE</t>
  </si>
  <si>
    <t>GNAMIEN GEOFFREY AQUILAS</t>
  </si>
  <si>
    <t>ABOULE ADJA BOUA SERGINE</t>
  </si>
  <si>
    <t>AKE MARIE-DANIELLE</t>
  </si>
  <si>
    <t>ALLA AKISSI REBECCA</t>
  </si>
  <si>
    <t>AOUSSI KOKO INES</t>
  </si>
  <si>
    <t>ASSI AHOUA JULES ARMEL</t>
  </si>
  <si>
    <t>ATTOKPA CHIAYE DESIREE</t>
  </si>
  <si>
    <t>BLE ERNEST MARTINIEN</t>
  </si>
  <si>
    <t>BOLI NADIE SERGE PATRICK</t>
  </si>
  <si>
    <t>DAH GBOKO ELISE</t>
  </si>
  <si>
    <t>DIAHO ANGE MICHEL</t>
  </si>
  <si>
    <t>DIBY AHOU MARIE-EUNICE</t>
  </si>
  <si>
    <t>DJENZOU VIRGIL FORTUNE EVRARD</t>
  </si>
  <si>
    <t>DJOMO ABY MARIE FLORA ELSA</t>
  </si>
  <si>
    <t>ETCHOUMOU TANO JEAN</t>
  </si>
  <si>
    <t>GOLI ADJOUA  BOUH SANDRA LORAINE</t>
  </si>
  <si>
    <t>GOUMO ATCHO JESSICA MARYSE</t>
  </si>
  <si>
    <t>KOFFI AYA SARAH MADELEINE</t>
  </si>
  <si>
    <t>KOFFI YAO JULES</t>
  </si>
  <si>
    <t>KOMENA EFFOSSOU GRACE ANAIS</t>
  </si>
  <si>
    <t>KOUADIO KOUAME BENIE JOSEPH</t>
  </si>
  <si>
    <t>KOUADIO ADJOUA ARIELLE LAURAINE</t>
  </si>
  <si>
    <t>KOUAKOU AMAH KOUMAN LARISSA</t>
  </si>
  <si>
    <t>KOUAKOU KOUASSI HAMED</t>
  </si>
  <si>
    <t>KOUAKOU AMOIN ANICETTE</t>
  </si>
  <si>
    <t>KOUASSI AFFOUE YELLIE  CAROLLE STEPHANIE</t>
  </si>
  <si>
    <t>KOUASSI AKOUA FREDERIQUE ELIANE</t>
  </si>
  <si>
    <t>LALLIE BOGUI SERGE-PARFAIT</t>
  </si>
  <si>
    <t>LOBA BI FEH JACOB</t>
  </si>
  <si>
    <t>M'BOUA MBOUA ANGE PARFAIT</t>
  </si>
  <si>
    <t>NGUESSAN NIAVA GBALEGO ABIGAEL COLOMBE</t>
  </si>
  <si>
    <t>OGBO M'BOLLO  GEOFFROY  SEVERIN</t>
  </si>
  <si>
    <t>OUATTARA ABIBA</t>
  </si>
  <si>
    <t>TIE LOU BOTTY ELIANE GHISLAINE</t>
  </si>
  <si>
    <t>TIENDREBEOGO MAHAMADI</t>
  </si>
  <si>
    <t>TOHOURI GOZEHONON PASCALINE</t>
  </si>
  <si>
    <t>YAKA KOUHONNON CARINE VICTOIRE</t>
  </si>
  <si>
    <t>YAO ADJOUA FELICITE</t>
  </si>
  <si>
    <t>YARO ANNA HERMINE</t>
  </si>
  <si>
    <t>YEBOUE PREVOST-MARIN</t>
  </si>
  <si>
    <t>ZRAN NOUTOUA PRINCE ERIC</t>
  </si>
  <si>
    <t>DANOH GNINGLY LAETITIA</t>
  </si>
  <si>
    <t>KADJO AMETCHI MARIE FRANCE</t>
  </si>
  <si>
    <t>OUI</t>
  </si>
  <si>
    <t>KOUASSI AFFOUE YELLIE CAROLLE</t>
  </si>
  <si>
    <t>INSCRIT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</si>
</sst>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Calibri"/>
      <family val="2"/>
      <scheme val="minor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/>
    <xf numFmtId="14" fontId="7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/>
    <xf numFmtId="0" fontId="2" fillId="0" borderId="1" xfId="0" applyFont="1" applyFill="1" applyBorder="1"/>
    <xf numFmtId="0" fontId="3" fillId="0" borderId="1" xfId="0" applyFont="1" applyFill="1" applyBorder="1"/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1"/>
  <sheetViews>
    <sheetView tabSelected="1" view="pageLayout" topLeftCell="A253" workbookViewId="0">
      <selection activeCell="G271" sqref="G271"/>
    </sheetView>
  </sheetViews>
  <sheetFormatPr baseColWidth="10" defaultRowHeight="15" x14ac:dyDescent="0.25"/>
  <cols>
    <col min="1" max="1" width="42.28515625" style="2" customWidth="1"/>
    <col min="2" max="2" width="7" style="2" customWidth="1"/>
    <col min="3" max="3" width="12.85546875" style="2" customWidth="1"/>
    <col min="4" max="4" width="9" style="3" customWidth="1"/>
    <col min="5" max="5" width="6.42578125" style="2" customWidth="1"/>
    <col min="6" max="6" width="7" style="2" customWidth="1"/>
    <col min="7" max="7" width="12.28515625" style="4" customWidth="1"/>
  </cols>
  <sheetData>
    <row r="1" spans="1:7" x14ac:dyDescent="0.25">
      <c r="A1" s="1" t="s">
        <v>216</v>
      </c>
      <c r="B1" s="1"/>
    </row>
    <row r="2" spans="1:7" x14ac:dyDescent="0.25">
      <c r="A2" s="1"/>
      <c r="B2" s="1"/>
    </row>
    <row r="3" spans="1:7" x14ac:dyDescent="0.25">
      <c r="A3" s="2" t="s">
        <v>0</v>
      </c>
    </row>
    <row r="4" spans="1:7" x14ac:dyDescent="0.25">
      <c r="A4" s="2" t="s">
        <v>1</v>
      </c>
    </row>
    <row r="6" spans="1:7" ht="71.25" x14ac:dyDescent="0.25">
      <c r="A6" s="20" t="s">
        <v>2</v>
      </c>
      <c r="B6" s="21" t="s">
        <v>263</v>
      </c>
      <c r="C6" s="20" t="s">
        <v>3</v>
      </c>
      <c r="D6" s="8" t="s">
        <v>4</v>
      </c>
      <c r="E6" s="22" t="s">
        <v>214</v>
      </c>
      <c r="F6" s="22" t="s">
        <v>215</v>
      </c>
      <c r="G6" s="23" t="s">
        <v>5</v>
      </c>
    </row>
    <row r="7" spans="1:7" x14ac:dyDescent="0.25">
      <c r="A7" s="9" t="s">
        <v>6</v>
      </c>
      <c r="B7" s="9" t="s">
        <v>261</v>
      </c>
      <c r="C7" s="10">
        <v>34502</v>
      </c>
      <c r="D7" s="5" t="s">
        <v>7</v>
      </c>
      <c r="E7" s="11">
        <v>6</v>
      </c>
      <c r="F7" s="12">
        <v>0</v>
      </c>
      <c r="G7" s="13">
        <f>((E7*3)+(F7*2))/5</f>
        <v>3.6</v>
      </c>
    </row>
    <row r="8" spans="1:7" x14ac:dyDescent="0.25">
      <c r="A8" s="14" t="s">
        <v>6</v>
      </c>
      <c r="B8" s="15"/>
      <c r="C8" s="15"/>
      <c r="D8" s="16"/>
      <c r="E8" s="15"/>
      <c r="F8" s="15"/>
      <c r="G8" s="13"/>
    </row>
    <row r="9" spans="1:7" x14ac:dyDescent="0.25">
      <c r="A9" s="14" t="s">
        <v>219</v>
      </c>
      <c r="B9" s="15"/>
      <c r="C9" s="15"/>
      <c r="D9" s="16"/>
      <c r="E9" s="15"/>
      <c r="F9" s="15"/>
      <c r="G9" s="13"/>
    </row>
    <row r="10" spans="1:7" x14ac:dyDescent="0.25">
      <c r="A10" s="17" t="s">
        <v>9</v>
      </c>
      <c r="B10" s="17"/>
      <c r="C10" s="10">
        <v>35013</v>
      </c>
      <c r="D10" s="6" t="s">
        <v>10</v>
      </c>
      <c r="E10" s="11">
        <v>9</v>
      </c>
      <c r="F10" s="12">
        <v>1</v>
      </c>
      <c r="G10" s="13">
        <f t="shared" ref="G10:G18" si="0">((E10*3)+(F10*2))/5</f>
        <v>5.8</v>
      </c>
    </row>
    <row r="11" spans="1:7" x14ac:dyDescent="0.25">
      <c r="A11" s="17" t="s">
        <v>11</v>
      </c>
      <c r="B11" s="17"/>
      <c r="C11" s="10">
        <v>32809</v>
      </c>
      <c r="D11" s="6" t="s">
        <v>7</v>
      </c>
      <c r="E11" s="11">
        <v>10</v>
      </c>
      <c r="F11" s="12"/>
      <c r="G11" s="13">
        <f t="shared" si="0"/>
        <v>6</v>
      </c>
    </row>
    <row r="12" spans="1:7" x14ac:dyDescent="0.25">
      <c r="A12" s="9" t="s">
        <v>12</v>
      </c>
      <c r="B12" s="9"/>
      <c r="C12" s="10">
        <v>34686</v>
      </c>
      <c r="D12" s="5"/>
      <c r="E12" s="11">
        <v>15</v>
      </c>
      <c r="F12" s="12">
        <v>5.5</v>
      </c>
      <c r="G12" s="13">
        <f t="shared" si="0"/>
        <v>11.2</v>
      </c>
    </row>
    <row r="13" spans="1:7" x14ac:dyDescent="0.25">
      <c r="A13" s="17" t="s">
        <v>13</v>
      </c>
      <c r="B13" s="17"/>
      <c r="C13" s="10">
        <v>34355</v>
      </c>
      <c r="D13" s="6" t="s">
        <v>14</v>
      </c>
      <c r="E13" s="11">
        <v>16</v>
      </c>
      <c r="F13" s="12">
        <v>4</v>
      </c>
      <c r="G13" s="13">
        <f t="shared" si="0"/>
        <v>11.2</v>
      </c>
    </row>
    <row r="14" spans="1:7" x14ac:dyDescent="0.25">
      <c r="A14" s="17" t="s">
        <v>15</v>
      </c>
      <c r="B14" s="17"/>
      <c r="C14" s="10">
        <v>34917</v>
      </c>
      <c r="D14" s="6" t="s">
        <v>16</v>
      </c>
      <c r="E14" s="11">
        <v>12.5</v>
      </c>
      <c r="F14" s="12">
        <v>6.5</v>
      </c>
      <c r="G14" s="13">
        <f t="shared" si="0"/>
        <v>10.1</v>
      </c>
    </row>
    <row r="15" spans="1:7" x14ac:dyDescent="0.25">
      <c r="A15" s="18" t="s">
        <v>18</v>
      </c>
      <c r="B15" s="18"/>
      <c r="C15" s="10">
        <v>33698</v>
      </c>
      <c r="D15" s="6" t="s">
        <v>16</v>
      </c>
      <c r="E15" s="11">
        <v>10</v>
      </c>
      <c r="F15" s="12">
        <v>12.5</v>
      </c>
      <c r="G15" s="13">
        <f t="shared" si="0"/>
        <v>11</v>
      </c>
    </row>
    <row r="16" spans="1:7" x14ac:dyDescent="0.25">
      <c r="A16" s="9" t="s">
        <v>19</v>
      </c>
      <c r="B16" s="9"/>
      <c r="C16" s="10">
        <v>33868</v>
      </c>
      <c r="D16" s="5"/>
      <c r="E16" s="11">
        <v>14</v>
      </c>
      <c r="F16" s="12">
        <v>1.5</v>
      </c>
      <c r="G16" s="13">
        <f t="shared" si="0"/>
        <v>9</v>
      </c>
    </row>
    <row r="17" spans="1:7" x14ac:dyDescent="0.25">
      <c r="A17" s="9" t="s">
        <v>20</v>
      </c>
      <c r="B17" s="9"/>
      <c r="C17" s="10">
        <v>31168</v>
      </c>
      <c r="D17" s="5"/>
      <c r="E17" s="11"/>
      <c r="F17" s="12">
        <v>0</v>
      </c>
      <c r="G17" s="13">
        <f t="shared" si="0"/>
        <v>0</v>
      </c>
    </row>
    <row r="18" spans="1:7" x14ac:dyDescent="0.25">
      <c r="A18" s="18" t="s">
        <v>21</v>
      </c>
      <c r="B18" s="18" t="s">
        <v>261</v>
      </c>
      <c r="C18" s="12"/>
      <c r="D18" s="6" t="s">
        <v>10</v>
      </c>
      <c r="E18" s="11">
        <v>11</v>
      </c>
      <c r="F18" s="12">
        <v>6</v>
      </c>
      <c r="G18" s="13">
        <f t="shared" si="0"/>
        <v>9</v>
      </c>
    </row>
    <row r="19" spans="1:7" x14ac:dyDescent="0.25">
      <c r="A19" s="14" t="s">
        <v>220</v>
      </c>
      <c r="B19" s="15"/>
      <c r="C19" s="15"/>
      <c r="D19" s="16"/>
      <c r="E19" s="15"/>
      <c r="F19" s="15"/>
      <c r="G19" s="13"/>
    </row>
    <row r="20" spans="1:7" x14ac:dyDescent="0.25">
      <c r="A20" s="14" t="s">
        <v>221</v>
      </c>
      <c r="B20" s="15"/>
      <c r="C20" s="15"/>
      <c r="D20" s="16"/>
      <c r="E20" s="15"/>
      <c r="F20" s="15"/>
      <c r="G20" s="13"/>
    </row>
    <row r="21" spans="1:7" x14ac:dyDescent="0.25">
      <c r="A21" s="9" t="s">
        <v>24</v>
      </c>
      <c r="B21" s="9"/>
      <c r="C21" s="10">
        <v>34332</v>
      </c>
      <c r="D21" s="5"/>
      <c r="E21" s="11">
        <v>7</v>
      </c>
      <c r="F21" s="12"/>
      <c r="G21" s="13">
        <f>((E21*3)+(F21*2))/5</f>
        <v>4.2</v>
      </c>
    </row>
    <row r="22" spans="1:7" x14ac:dyDescent="0.25">
      <c r="A22" s="17" t="s">
        <v>25</v>
      </c>
      <c r="B22" s="17"/>
      <c r="C22" s="10">
        <v>34312</v>
      </c>
      <c r="D22" s="6" t="s">
        <v>14</v>
      </c>
      <c r="E22" s="11">
        <v>8</v>
      </c>
      <c r="F22" s="12">
        <v>3</v>
      </c>
      <c r="G22" s="13">
        <f>((E22*3)+(F22*2))/5</f>
        <v>6</v>
      </c>
    </row>
    <row r="23" spans="1:7" x14ac:dyDescent="0.25">
      <c r="A23" s="14" t="s">
        <v>222</v>
      </c>
      <c r="B23" s="15"/>
      <c r="C23" s="15"/>
      <c r="D23" s="16"/>
      <c r="E23" s="15"/>
      <c r="F23" s="15"/>
      <c r="G23" s="13"/>
    </row>
    <row r="24" spans="1:7" x14ac:dyDescent="0.25">
      <c r="A24" s="9" t="s">
        <v>26</v>
      </c>
      <c r="B24" s="9"/>
      <c r="C24" s="10">
        <v>34011</v>
      </c>
      <c r="D24" s="5"/>
      <c r="E24" s="11">
        <v>9</v>
      </c>
      <c r="F24" s="12">
        <v>0</v>
      </c>
      <c r="G24" s="13">
        <f t="shared" ref="G24:G29" si="1">((E24*3)+(F24*2))/5</f>
        <v>5.4</v>
      </c>
    </row>
    <row r="25" spans="1:7" x14ac:dyDescent="0.25">
      <c r="A25" s="9" t="s">
        <v>27</v>
      </c>
      <c r="B25" s="9"/>
      <c r="C25" s="10">
        <v>34242</v>
      </c>
      <c r="D25" s="5"/>
      <c r="E25" s="11">
        <v>8</v>
      </c>
      <c r="F25" s="12">
        <v>1.5</v>
      </c>
      <c r="G25" s="13">
        <f t="shared" si="1"/>
        <v>5.4</v>
      </c>
    </row>
    <row r="26" spans="1:7" x14ac:dyDescent="0.25">
      <c r="A26" s="9" t="s">
        <v>28</v>
      </c>
      <c r="B26" s="9"/>
      <c r="C26" s="10">
        <v>34335</v>
      </c>
      <c r="D26" s="5"/>
      <c r="E26" s="11">
        <v>15</v>
      </c>
      <c r="F26" s="12"/>
      <c r="G26" s="13">
        <f t="shared" si="1"/>
        <v>9</v>
      </c>
    </row>
    <row r="27" spans="1:7" x14ac:dyDescent="0.25">
      <c r="A27" s="17" t="s">
        <v>29</v>
      </c>
      <c r="B27" s="17"/>
      <c r="C27" s="10">
        <v>33785</v>
      </c>
      <c r="D27" s="6" t="s">
        <v>8</v>
      </c>
      <c r="E27" s="11">
        <v>16</v>
      </c>
      <c r="F27" s="12">
        <v>6</v>
      </c>
      <c r="G27" s="13">
        <f t="shared" si="1"/>
        <v>12</v>
      </c>
    </row>
    <row r="28" spans="1:7" x14ac:dyDescent="0.25">
      <c r="A28" s="17" t="s">
        <v>30</v>
      </c>
      <c r="B28" s="17"/>
      <c r="C28" s="10">
        <v>34465</v>
      </c>
      <c r="D28" s="6" t="s">
        <v>8</v>
      </c>
      <c r="E28" s="11">
        <v>13</v>
      </c>
      <c r="F28" s="12">
        <v>5.5</v>
      </c>
      <c r="G28" s="13">
        <f t="shared" si="1"/>
        <v>10</v>
      </c>
    </row>
    <row r="29" spans="1:7" x14ac:dyDescent="0.25">
      <c r="A29" s="9" t="s">
        <v>31</v>
      </c>
      <c r="B29" s="9" t="s">
        <v>261</v>
      </c>
      <c r="C29" s="10">
        <v>34146</v>
      </c>
      <c r="D29" s="5" t="s">
        <v>7</v>
      </c>
      <c r="E29" s="11">
        <v>12</v>
      </c>
      <c r="F29" s="12">
        <v>2.5</v>
      </c>
      <c r="G29" s="13">
        <f t="shared" si="1"/>
        <v>8.1999999999999993</v>
      </c>
    </row>
    <row r="30" spans="1:7" x14ac:dyDescent="0.25">
      <c r="A30" s="14" t="s">
        <v>31</v>
      </c>
      <c r="B30" s="15"/>
      <c r="C30" s="15"/>
      <c r="D30" s="16"/>
      <c r="E30" s="15"/>
      <c r="F30" s="15"/>
      <c r="G30" s="13"/>
    </row>
    <row r="31" spans="1:7" x14ac:dyDescent="0.25">
      <c r="A31" s="14" t="s">
        <v>223</v>
      </c>
      <c r="B31" s="15"/>
      <c r="C31" s="15"/>
      <c r="D31" s="16"/>
      <c r="E31" s="15"/>
      <c r="F31" s="15"/>
      <c r="G31" s="13"/>
    </row>
    <row r="32" spans="1:7" x14ac:dyDescent="0.25">
      <c r="A32" s="17" t="s">
        <v>32</v>
      </c>
      <c r="B32" s="17"/>
      <c r="C32" s="10">
        <v>33872</v>
      </c>
      <c r="D32" s="6" t="s">
        <v>7</v>
      </c>
      <c r="E32" s="11">
        <v>16</v>
      </c>
      <c r="F32" s="12"/>
      <c r="G32" s="13">
        <f>((E32*3)+(F32*2))/5</f>
        <v>9.6</v>
      </c>
    </row>
    <row r="33" spans="1:7" x14ac:dyDescent="0.25">
      <c r="A33" s="9" t="s">
        <v>33</v>
      </c>
      <c r="B33" s="9"/>
      <c r="C33" s="10">
        <v>35425</v>
      </c>
      <c r="D33" s="5"/>
      <c r="E33" s="11">
        <v>14</v>
      </c>
      <c r="F33" s="12"/>
      <c r="G33" s="13">
        <f>((E33*3)+(F33*2))/5</f>
        <v>8.4</v>
      </c>
    </row>
    <row r="34" spans="1:7" x14ac:dyDescent="0.25">
      <c r="A34" s="17" t="s">
        <v>34</v>
      </c>
      <c r="B34" s="17"/>
      <c r="C34" s="10">
        <v>34562</v>
      </c>
      <c r="D34" s="6" t="s">
        <v>17</v>
      </c>
      <c r="E34" s="11">
        <v>12</v>
      </c>
      <c r="F34" s="12">
        <v>5</v>
      </c>
      <c r="G34" s="13">
        <f>((E34*3)+(F34*2))/5</f>
        <v>9.1999999999999993</v>
      </c>
    </row>
    <row r="35" spans="1:7" x14ac:dyDescent="0.25">
      <c r="A35" s="14" t="s">
        <v>224</v>
      </c>
      <c r="B35" s="15"/>
      <c r="C35" s="15"/>
      <c r="D35" s="16"/>
      <c r="E35" s="15"/>
      <c r="F35" s="15"/>
      <c r="G35" s="13"/>
    </row>
    <row r="36" spans="1:7" x14ac:dyDescent="0.25">
      <c r="A36" s="18" t="s">
        <v>35</v>
      </c>
      <c r="B36" s="18" t="s">
        <v>261</v>
      </c>
      <c r="C36" s="10">
        <v>35126</v>
      </c>
      <c r="D36" s="6" t="s">
        <v>23</v>
      </c>
      <c r="E36" s="11">
        <v>13</v>
      </c>
      <c r="F36" s="12">
        <v>2</v>
      </c>
      <c r="G36" s="13">
        <f>((E36*3)+(F36*2))/5</f>
        <v>8.6</v>
      </c>
    </row>
    <row r="37" spans="1:7" x14ac:dyDescent="0.25">
      <c r="A37" s="14" t="s">
        <v>35</v>
      </c>
      <c r="B37" s="15"/>
      <c r="C37" s="15"/>
      <c r="D37" s="16"/>
      <c r="E37" s="15"/>
      <c r="F37" s="15"/>
      <c r="G37" s="13"/>
    </row>
    <row r="38" spans="1:7" x14ac:dyDescent="0.25">
      <c r="A38" s="9" t="s">
        <v>36</v>
      </c>
      <c r="B38" s="9"/>
      <c r="C38" s="10">
        <v>32703</v>
      </c>
      <c r="D38" s="5"/>
      <c r="E38" s="12"/>
      <c r="F38" s="12">
        <v>5.5</v>
      </c>
      <c r="G38" s="13">
        <f>((E38*3)+(F38*2))/5</f>
        <v>2.2000000000000002</v>
      </c>
    </row>
    <row r="39" spans="1:7" x14ac:dyDescent="0.25">
      <c r="A39" s="17" t="s">
        <v>37</v>
      </c>
      <c r="B39" s="17"/>
      <c r="C39" s="10">
        <v>33798</v>
      </c>
      <c r="D39" s="6" t="s">
        <v>7</v>
      </c>
      <c r="E39" s="11">
        <v>14</v>
      </c>
      <c r="F39" s="12">
        <v>2</v>
      </c>
      <c r="G39" s="13">
        <f>((E39*3)+(F39*2))/5</f>
        <v>9.1999999999999993</v>
      </c>
    </row>
    <row r="40" spans="1:7" x14ac:dyDescent="0.25">
      <c r="A40" s="18" t="s">
        <v>38</v>
      </c>
      <c r="B40" s="18"/>
      <c r="C40" s="10">
        <v>34345</v>
      </c>
      <c r="D40" s="6" t="s">
        <v>7</v>
      </c>
      <c r="E40" s="11">
        <v>15</v>
      </c>
      <c r="F40" s="12">
        <v>7.5</v>
      </c>
      <c r="G40" s="13">
        <f>((E40*3)+(F40*2))/5</f>
        <v>12</v>
      </c>
    </row>
    <row r="41" spans="1:7" x14ac:dyDescent="0.25">
      <c r="A41" s="18" t="s">
        <v>39</v>
      </c>
      <c r="B41" s="18" t="s">
        <v>261</v>
      </c>
      <c r="C41" s="10">
        <v>31676</v>
      </c>
      <c r="D41" s="6" t="s">
        <v>7</v>
      </c>
      <c r="E41" s="11">
        <v>12</v>
      </c>
      <c r="F41" s="12">
        <v>7.5</v>
      </c>
      <c r="G41" s="13">
        <f>((E41*3)+(F41*2))/5</f>
        <v>10.199999999999999</v>
      </c>
    </row>
    <row r="42" spans="1:7" x14ac:dyDescent="0.25">
      <c r="A42" s="14" t="s">
        <v>39</v>
      </c>
      <c r="B42" s="15"/>
      <c r="C42" s="15"/>
      <c r="D42" s="16"/>
      <c r="E42" s="15"/>
      <c r="F42" s="15"/>
      <c r="G42" s="13"/>
    </row>
    <row r="43" spans="1:7" x14ac:dyDescent="0.25">
      <c r="A43" s="18" t="s">
        <v>40</v>
      </c>
      <c r="B43" s="18"/>
      <c r="C43" s="10">
        <v>34194</v>
      </c>
      <c r="D43" s="6"/>
      <c r="E43" s="11">
        <v>10</v>
      </c>
      <c r="F43" s="12">
        <v>0</v>
      </c>
      <c r="G43" s="13">
        <f>((E43*3)+(F43*2))/5</f>
        <v>6</v>
      </c>
    </row>
    <row r="44" spans="1:7" x14ac:dyDescent="0.25">
      <c r="A44" s="9" t="s">
        <v>41</v>
      </c>
      <c r="B44" s="9"/>
      <c r="C44" s="12"/>
      <c r="D44" s="5"/>
      <c r="E44" s="11">
        <v>9</v>
      </c>
      <c r="F44" s="12"/>
      <c r="G44" s="13">
        <f>((E44*3)+(F44*2))/5</f>
        <v>5.4</v>
      </c>
    </row>
    <row r="45" spans="1:7" x14ac:dyDescent="0.25">
      <c r="A45" s="18" t="s">
        <v>42</v>
      </c>
      <c r="B45" s="18"/>
      <c r="C45" s="19">
        <v>34285</v>
      </c>
      <c r="D45" s="7" t="s">
        <v>14</v>
      </c>
      <c r="E45" s="11">
        <v>14</v>
      </c>
      <c r="F45" s="12">
        <v>8</v>
      </c>
      <c r="G45" s="13">
        <f>((E45*3)+(F45*2))/5</f>
        <v>11.6</v>
      </c>
    </row>
    <row r="46" spans="1:7" x14ac:dyDescent="0.25">
      <c r="A46" s="14" t="s">
        <v>225</v>
      </c>
      <c r="B46" s="15"/>
      <c r="C46" s="15"/>
      <c r="D46" s="16"/>
      <c r="E46" s="15"/>
      <c r="F46" s="15"/>
      <c r="G46" s="13"/>
    </row>
    <row r="47" spans="1:7" x14ac:dyDescent="0.25">
      <c r="A47" s="17" t="s">
        <v>43</v>
      </c>
      <c r="B47" s="17" t="s">
        <v>261</v>
      </c>
      <c r="C47" s="10">
        <v>34517</v>
      </c>
      <c r="D47" s="6" t="s">
        <v>23</v>
      </c>
      <c r="E47" s="11">
        <v>14</v>
      </c>
      <c r="F47" s="12">
        <v>4.5</v>
      </c>
      <c r="G47" s="13">
        <f>((E47*3)+(F47*2))/5</f>
        <v>10.199999999999999</v>
      </c>
    </row>
    <row r="48" spans="1:7" x14ac:dyDescent="0.25">
      <c r="A48" s="14" t="s">
        <v>226</v>
      </c>
      <c r="B48" s="15"/>
      <c r="C48" s="15"/>
      <c r="D48" s="16"/>
      <c r="E48" s="15"/>
      <c r="F48" s="15"/>
      <c r="G48" s="13"/>
    </row>
    <row r="49" spans="1:7" x14ac:dyDescent="0.25">
      <c r="A49" s="17" t="s">
        <v>44</v>
      </c>
      <c r="B49" s="17"/>
      <c r="C49" s="10">
        <v>34860</v>
      </c>
      <c r="D49" s="6" t="s">
        <v>8</v>
      </c>
      <c r="E49" s="12"/>
      <c r="F49" s="12">
        <v>2</v>
      </c>
      <c r="G49" s="13">
        <f t="shared" ref="G49:G56" si="2">((E49*3)+(F49*2))/5</f>
        <v>0.8</v>
      </c>
    </row>
    <row r="50" spans="1:7" x14ac:dyDescent="0.25">
      <c r="A50" s="17" t="s">
        <v>45</v>
      </c>
      <c r="B50" s="17"/>
      <c r="C50" s="10">
        <v>32505</v>
      </c>
      <c r="D50" s="6" t="s">
        <v>8</v>
      </c>
      <c r="E50" s="11">
        <v>16</v>
      </c>
      <c r="F50" s="12">
        <v>1.5</v>
      </c>
      <c r="G50" s="13">
        <f t="shared" si="2"/>
        <v>10.199999999999999</v>
      </c>
    </row>
    <row r="51" spans="1:7" x14ac:dyDescent="0.25">
      <c r="A51" s="17" t="s">
        <v>46</v>
      </c>
      <c r="B51" s="17"/>
      <c r="C51" s="10">
        <v>34563</v>
      </c>
      <c r="D51" s="6" t="s">
        <v>16</v>
      </c>
      <c r="E51" s="11">
        <v>11</v>
      </c>
      <c r="F51" s="12">
        <v>13</v>
      </c>
      <c r="G51" s="13">
        <f t="shared" si="2"/>
        <v>11.8</v>
      </c>
    </row>
    <row r="52" spans="1:7" x14ac:dyDescent="0.25">
      <c r="A52" s="17" t="s">
        <v>47</v>
      </c>
      <c r="B52" s="17"/>
      <c r="C52" s="10">
        <v>32982</v>
      </c>
      <c r="D52" s="6" t="s">
        <v>8</v>
      </c>
      <c r="E52" s="12"/>
      <c r="F52" s="12">
        <v>0.5</v>
      </c>
      <c r="G52" s="13">
        <f t="shared" si="2"/>
        <v>0.2</v>
      </c>
    </row>
    <row r="53" spans="1:7" x14ac:dyDescent="0.25">
      <c r="A53" s="17" t="s">
        <v>48</v>
      </c>
      <c r="B53" s="17"/>
      <c r="C53" s="10">
        <v>31802</v>
      </c>
      <c r="D53" s="6" t="s">
        <v>8</v>
      </c>
      <c r="E53" s="11">
        <v>13</v>
      </c>
      <c r="F53" s="12"/>
      <c r="G53" s="13">
        <f t="shared" si="2"/>
        <v>7.8</v>
      </c>
    </row>
    <row r="54" spans="1:7" x14ac:dyDescent="0.25">
      <c r="A54" s="17" t="s">
        <v>49</v>
      </c>
      <c r="B54" s="17"/>
      <c r="C54" s="10">
        <v>34056</v>
      </c>
      <c r="D54" s="6" t="s">
        <v>8</v>
      </c>
      <c r="E54" s="11">
        <v>13.5</v>
      </c>
      <c r="F54" s="12"/>
      <c r="G54" s="13">
        <f t="shared" si="2"/>
        <v>8.1</v>
      </c>
    </row>
    <row r="55" spans="1:7" x14ac:dyDescent="0.25">
      <c r="A55" s="17" t="s">
        <v>50</v>
      </c>
      <c r="B55" s="17"/>
      <c r="C55" s="10">
        <v>33340</v>
      </c>
      <c r="D55" s="6" t="s">
        <v>8</v>
      </c>
      <c r="E55" s="11">
        <v>12</v>
      </c>
      <c r="F55" s="12">
        <v>7</v>
      </c>
      <c r="G55" s="13">
        <f t="shared" si="2"/>
        <v>10</v>
      </c>
    </row>
    <row r="56" spans="1:7" x14ac:dyDescent="0.25">
      <c r="A56" s="17" t="s">
        <v>51</v>
      </c>
      <c r="B56" s="17" t="s">
        <v>261</v>
      </c>
      <c r="C56" s="10">
        <v>35227</v>
      </c>
      <c r="D56" s="6" t="s">
        <v>14</v>
      </c>
      <c r="E56" s="11">
        <v>12</v>
      </c>
      <c r="F56" s="12">
        <v>14</v>
      </c>
      <c r="G56" s="13">
        <f t="shared" si="2"/>
        <v>12.8</v>
      </c>
    </row>
    <row r="57" spans="1:7" x14ac:dyDescent="0.25">
      <c r="A57" s="14" t="s">
        <v>51</v>
      </c>
      <c r="B57" s="15"/>
      <c r="C57" s="15"/>
      <c r="D57" s="16"/>
      <c r="E57" s="15"/>
      <c r="F57" s="15"/>
      <c r="G57" s="13"/>
    </row>
    <row r="58" spans="1:7" x14ac:dyDescent="0.25">
      <c r="A58" s="18" t="s">
        <v>52</v>
      </c>
      <c r="B58" s="18" t="s">
        <v>261</v>
      </c>
      <c r="C58" s="10">
        <v>34700</v>
      </c>
      <c r="D58" s="6" t="s">
        <v>7</v>
      </c>
      <c r="E58" s="11">
        <v>17</v>
      </c>
      <c r="F58" s="12">
        <v>4.5</v>
      </c>
      <c r="G58" s="13">
        <f>((E58*3)+(F58*2))/5</f>
        <v>12</v>
      </c>
    </row>
    <row r="59" spans="1:7" x14ac:dyDescent="0.25">
      <c r="A59" s="14" t="s">
        <v>52</v>
      </c>
      <c r="B59" s="15"/>
      <c r="C59" s="15"/>
      <c r="D59" s="16"/>
      <c r="E59" s="15"/>
      <c r="F59" s="15"/>
      <c r="G59" s="13"/>
    </row>
    <row r="60" spans="1:7" x14ac:dyDescent="0.25">
      <c r="A60" s="14" t="s">
        <v>227</v>
      </c>
      <c r="B60" s="15"/>
      <c r="C60" s="15"/>
      <c r="D60" s="16"/>
      <c r="E60" s="15"/>
      <c r="F60" s="15"/>
      <c r="G60" s="13"/>
    </row>
    <row r="61" spans="1:7" x14ac:dyDescent="0.25">
      <c r="A61" s="17" t="s">
        <v>53</v>
      </c>
      <c r="B61" s="17"/>
      <c r="C61" s="10">
        <v>34136</v>
      </c>
      <c r="D61" s="6" t="s">
        <v>7</v>
      </c>
      <c r="E61" s="11">
        <v>16</v>
      </c>
      <c r="F61" s="12"/>
      <c r="G61" s="13">
        <f>((E61*3)+(F61*2))/5</f>
        <v>9.6</v>
      </c>
    </row>
    <row r="62" spans="1:7" x14ac:dyDescent="0.25">
      <c r="A62" s="14" t="s">
        <v>259</v>
      </c>
      <c r="B62" s="15"/>
      <c r="C62" s="15"/>
      <c r="D62" s="16"/>
      <c r="E62" s="15"/>
      <c r="F62" s="15"/>
      <c r="G62" s="13"/>
    </row>
    <row r="63" spans="1:7" x14ac:dyDescent="0.25">
      <c r="A63" s="18" t="s">
        <v>54</v>
      </c>
      <c r="B63" s="18"/>
      <c r="C63" s="12"/>
      <c r="D63" s="6" t="s">
        <v>7</v>
      </c>
      <c r="E63" s="11">
        <v>16</v>
      </c>
      <c r="F63" s="12"/>
      <c r="G63" s="13">
        <f>((E63*3)+(F63*2))/5</f>
        <v>9.6</v>
      </c>
    </row>
    <row r="64" spans="1:7" x14ac:dyDescent="0.25">
      <c r="A64" s="9" t="s">
        <v>55</v>
      </c>
      <c r="B64" s="9"/>
      <c r="C64" s="10">
        <v>34683</v>
      </c>
      <c r="D64" s="5" t="s">
        <v>17</v>
      </c>
      <c r="E64" s="11">
        <v>15</v>
      </c>
      <c r="F64" s="12">
        <v>0.5</v>
      </c>
      <c r="G64" s="13">
        <f>((E64*3)+(F64*2))/5</f>
        <v>9.1999999999999993</v>
      </c>
    </row>
    <row r="65" spans="1:7" x14ac:dyDescent="0.25">
      <c r="A65" s="9" t="s">
        <v>56</v>
      </c>
      <c r="B65" s="9"/>
      <c r="C65" s="10">
        <v>34701</v>
      </c>
      <c r="D65" s="5"/>
      <c r="E65" s="11">
        <v>8</v>
      </c>
      <c r="F65" s="12"/>
      <c r="G65" s="13">
        <f>((E65*3)+(F65*2))/5</f>
        <v>4.8</v>
      </c>
    </row>
    <row r="66" spans="1:7" x14ac:dyDescent="0.25">
      <c r="A66" s="17" t="s">
        <v>57</v>
      </c>
      <c r="B66" s="17"/>
      <c r="C66" s="10">
        <v>33968</v>
      </c>
      <c r="D66" s="6" t="s">
        <v>10</v>
      </c>
      <c r="E66" s="12"/>
      <c r="F66" s="12">
        <v>3.5</v>
      </c>
      <c r="G66" s="13">
        <f>((E66*3)+(F66*2))/5</f>
        <v>1.4</v>
      </c>
    </row>
    <row r="67" spans="1:7" x14ac:dyDescent="0.25">
      <c r="A67" s="17" t="s">
        <v>217</v>
      </c>
      <c r="B67" s="17" t="s">
        <v>261</v>
      </c>
      <c r="C67" s="10">
        <v>35049</v>
      </c>
      <c r="D67" s="6" t="s">
        <v>7</v>
      </c>
      <c r="E67" s="11">
        <v>12</v>
      </c>
      <c r="F67" s="12">
        <v>7</v>
      </c>
      <c r="G67" s="13">
        <f>((E67*3)+(F67*2))/5</f>
        <v>10</v>
      </c>
    </row>
    <row r="68" spans="1:7" x14ac:dyDescent="0.25">
      <c r="A68" s="14" t="s">
        <v>217</v>
      </c>
      <c r="B68" s="15"/>
      <c r="C68" s="15"/>
      <c r="D68" s="16"/>
      <c r="E68" s="15"/>
      <c r="F68" s="15"/>
      <c r="G68" s="13"/>
    </row>
    <row r="69" spans="1:7" x14ac:dyDescent="0.25">
      <c r="A69" s="17" t="s">
        <v>58</v>
      </c>
      <c r="B69" s="17"/>
      <c r="C69" s="10">
        <v>34333</v>
      </c>
      <c r="D69" s="6"/>
      <c r="E69" s="11"/>
      <c r="F69" s="12">
        <v>1.5</v>
      </c>
      <c r="G69" s="13">
        <f>((E69*3)+(F69*2))/5</f>
        <v>0.6</v>
      </c>
    </row>
    <row r="70" spans="1:7" x14ac:dyDescent="0.25">
      <c r="A70" s="18" t="s">
        <v>59</v>
      </c>
      <c r="B70" s="18"/>
      <c r="C70" s="10">
        <v>33217</v>
      </c>
      <c r="D70" s="6" t="s">
        <v>7</v>
      </c>
      <c r="E70" s="11">
        <v>18</v>
      </c>
      <c r="F70" s="12">
        <v>4</v>
      </c>
      <c r="G70" s="13">
        <f>((E70*3)+(F70*2))/5</f>
        <v>12.4</v>
      </c>
    </row>
    <row r="71" spans="1:7" x14ac:dyDescent="0.25">
      <c r="A71" s="14" t="s">
        <v>228</v>
      </c>
      <c r="B71" s="15"/>
      <c r="C71" s="15"/>
      <c r="D71" s="16"/>
      <c r="E71" s="15"/>
      <c r="F71" s="15"/>
      <c r="G71" s="13"/>
    </row>
    <row r="72" spans="1:7" x14ac:dyDescent="0.25">
      <c r="A72" s="17" t="s">
        <v>60</v>
      </c>
      <c r="B72" s="17"/>
      <c r="C72" s="10">
        <v>34488</v>
      </c>
      <c r="D72" s="6" t="s">
        <v>22</v>
      </c>
      <c r="E72" s="11">
        <v>18</v>
      </c>
      <c r="F72" s="12">
        <v>8</v>
      </c>
      <c r="G72" s="13">
        <f>((E72*3)+(F72*2))/5</f>
        <v>14</v>
      </c>
    </row>
    <row r="73" spans="1:7" x14ac:dyDescent="0.25">
      <c r="A73" s="17" t="s">
        <v>61</v>
      </c>
      <c r="B73" s="17" t="s">
        <v>261</v>
      </c>
      <c r="C73" s="10">
        <v>35727</v>
      </c>
      <c r="D73" s="6" t="s">
        <v>7</v>
      </c>
      <c r="E73" s="11">
        <v>14</v>
      </c>
      <c r="F73" s="12">
        <v>18</v>
      </c>
      <c r="G73" s="13">
        <f>((E73*3)+(F73*2))/5</f>
        <v>15.6</v>
      </c>
    </row>
    <row r="74" spans="1:7" x14ac:dyDescent="0.25">
      <c r="A74" s="14" t="s">
        <v>229</v>
      </c>
      <c r="B74" s="15"/>
      <c r="C74" s="15"/>
      <c r="D74" s="16"/>
      <c r="E74" s="15"/>
      <c r="F74" s="15"/>
      <c r="G74" s="13"/>
    </row>
    <row r="75" spans="1:7" x14ac:dyDescent="0.25">
      <c r="A75" s="9" t="s">
        <v>62</v>
      </c>
      <c r="B75" s="9"/>
      <c r="C75" s="10">
        <v>34138</v>
      </c>
      <c r="D75" s="5" t="s">
        <v>7</v>
      </c>
      <c r="E75" s="11">
        <v>17</v>
      </c>
      <c r="F75" s="12"/>
      <c r="G75" s="13">
        <f>((E75*3)+(F75*2))/5</f>
        <v>10.199999999999999</v>
      </c>
    </row>
    <row r="76" spans="1:7" x14ac:dyDescent="0.25">
      <c r="A76" s="17" t="s">
        <v>63</v>
      </c>
      <c r="B76" s="17" t="s">
        <v>261</v>
      </c>
      <c r="C76" s="10">
        <v>33609</v>
      </c>
      <c r="D76" s="6" t="s">
        <v>17</v>
      </c>
      <c r="E76" s="11">
        <v>15</v>
      </c>
      <c r="F76" s="12">
        <v>2.5</v>
      </c>
      <c r="G76" s="13">
        <f>((E76*3)+(F76*2))/5</f>
        <v>10</v>
      </c>
    </row>
    <row r="77" spans="1:7" x14ac:dyDescent="0.25">
      <c r="A77" s="14" t="s">
        <v>63</v>
      </c>
      <c r="B77" s="15"/>
      <c r="C77" s="15"/>
      <c r="D77" s="16"/>
      <c r="E77" s="15"/>
      <c r="F77" s="15"/>
      <c r="G77" s="13"/>
    </row>
    <row r="78" spans="1:7" x14ac:dyDescent="0.25">
      <c r="A78" s="17" t="s">
        <v>64</v>
      </c>
      <c r="B78" s="17"/>
      <c r="C78" s="10">
        <v>35255</v>
      </c>
      <c r="D78" s="6" t="s">
        <v>14</v>
      </c>
      <c r="E78" s="11">
        <v>11</v>
      </c>
      <c r="F78" s="12">
        <v>3</v>
      </c>
      <c r="G78" s="13">
        <f>((E78*3)+(F78*2))/5</f>
        <v>7.8</v>
      </c>
    </row>
    <row r="79" spans="1:7" x14ac:dyDescent="0.25">
      <c r="A79" s="17" t="s">
        <v>65</v>
      </c>
      <c r="B79" s="17"/>
      <c r="C79" s="10">
        <v>33957</v>
      </c>
      <c r="D79" s="6" t="s">
        <v>14</v>
      </c>
      <c r="E79" s="11">
        <v>9</v>
      </c>
      <c r="F79" s="12">
        <v>1.5</v>
      </c>
      <c r="G79" s="13">
        <f>((E79*3)+(F79*2))/5</f>
        <v>6</v>
      </c>
    </row>
    <row r="80" spans="1:7" x14ac:dyDescent="0.25">
      <c r="A80" s="18" t="s">
        <v>66</v>
      </c>
      <c r="B80" s="18"/>
      <c r="C80" s="10">
        <v>33511</v>
      </c>
      <c r="D80" s="6" t="s">
        <v>7</v>
      </c>
      <c r="E80" s="11">
        <v>11</v>
      </c>
      <c r="F80" s="12">
        <v>9</v>
      </c>
      <c r="G80" s="13">
        <f>((E80*3)+(F80*2))/5</f>
        <v>10.199999999999999</v>
      </c>
    </row>
    <row r="81" spans="1:7" x14ac:dyDescent="0.25">
      <c r="A81" s="14" t="s">
        <v>230</v>
      </c>
      <c r="B81" s="15"/>
      <c r="C81" s="15"/>
      <c r="D81" s="16"/>
      <c r="E81" s="15"/>
      <c r="F81" s="15"/>
      <c r="G81" s="13"/>
    </row>
    <row r="82" spans="1:7" x14ac:dyDescent="0.25">
      <c r="A82" s="14" t="s">
        <v>231</v>
      </c>
      <c r="B82" s="15"/>
      <c r="C82" s="15"/>
      <c r="D82" s="16"/>
      <c r="E82" s="15"/>
      <c r="F82" s="15"/>
      <c r="G82" s="13"/>
    </row>
    <row r="83" spans="1:7" x14ac:dyDescent="0.25">
      <c r="A83" s="9" t="s">
        <v>67</v>
      </c>
      <c r="B83" s="9"/>
      <c r="C83" s="10">
        <v>34813</v>
      </c>
      <c r="D83" s="5"/>
      <c r="E83" s="11">
        <v>16</v>
      </c>
      <c r="F83" s="12">
        <v>1.5</v>
      </c>
      <c r="G83" s="13">
        <f>((E83*3)+(F83*2))/5</f>
        <v>10.199999999999999</v>
      </c>
    </row>
    <row r="84" spans="1:7" x14ac:dyDescent="0.25">
      <c r="A84" s="18" t="s">
        <v>68</v>
      </c>
      <c r="B84" s="18"/>
      <c r="C84" s="10">
        <v>32870</v>
      </c>
      <c r="D84" s="6" t="s">
        <v>17</v>
      </c>
      <c r="E84" s="11">
        <v>17</v>
      </c>
      <c r="F84" s="12">
        <v>9</v>
      </c>
      <c r="G84" s="13">
        <f>((E84*3)+(F84*2))/5</f>
        <v>13.8</v>
      </c>
    </row>
    <row r="85" spans="1:7" x14ac:dyDescent="0.25">
      <c r="A85" s="9" t="s">
        <v>69</v>
      </c>
      <c r="B85" s="9"/>
      <c r="C85" s="10">
        <v>32173</v>
      </c>
      <c r="D85" s="5"/>
      <c r="E85" s="11"/>
      <c r="F85" s="12">
        <v>0</v>
      </c>
      <c r="G85" s="13">
        <f>((E85*3)+(F85*2))/5</f>
        <v>0</v>
      </c>
    </row>
    <row r="86" spans="1:7" x14ac:dyDescent="0.25">
      <c r="A86" s="9" t="s">
        <v>70</v>
      </c>
      <c r="B86" s="9"/>
      <c r="C86" s="10">
        <v>34312</v>
      </c>
      <c r="D86" s="5"/>
      <c r="E86" s="11">
        <v>18</v>
      </c>
      <c r="F86" s="12">
        <v>1.5</v>
      </c>
      <c r="G86" s="13">
        <f>((E86*3)+(F86*2))/5</f>
        <v>11.4</v>
      </c>
    </row>
    <row r="87" spans="1:7" x14ac:dyDescent="0.25">
      <c r="A87" s="17" t="s">
        <v>71</v>
      </c>
      <c r="B87" s="17" t="s">
        <v>261</v>
      </c>
      <c r="C87" s="10">
        <v>28122</v>
      </c>
      <c r="D87" s="6" t="s">
        <v>14</v>
      </c>
      <c r="E87" s="11">
        <v>15.5</v>
      </c>
      <c r="F87" s="12">
        <v>2</v>
      </c>
      <c r="G87" s="13">
        <f>((E87*3)+(F87*2))/5</f>
        <v>10.1</v>
      </c>
    </row>
    <row r="88" spans="1:7" x14ac:dyDescent="0.25">
      <c r="A88" s="14" t="s">
        <v>71</v>
      </c>
      <c r="B88" s="15"/>
      <c r="C88" s="15"/>
      <c r="D88" s="16"/>
      <c r="E88" s="15"/>
      <c r="F88" s="15"/>
      <c r="G88" s="13"/>
    </row>
    <row r="89" spans="1:7" x14ac:dyDescent="0.25">
      <c r="A89" s="9" t="s">
        <v>72</v>
      </c>
      <c r="B89" s="9"/>
      <c r="C89" s="10">
        <v>33589</v>
      </c>
      <c r="D89" s="5" t="s">
        <v>7</v>
      </c>
      <c r="E89" s="11">
        <v>16</v>
      </c>
      <c r="F89" s="12">
        <v>6</v>
      </c>
      <c r="G89" s="13">
        <f>((E89*3)+(F89*2))/5</f>
        <v>12</v>
      </c>
    </row>
    <row r="90" spans="1:7" x14ac:dyDescent="0.25">
      <c r="A90" s="9" t="s">
        <v>73</v>
      </c>
      <c r="B90" s="9"/>
      <c r="C90" s="10">
        <v>35419</v>
      </c>
      <c r="D90" s="5" t="s">
        <v>8</v>
      </c>
      <c r="E90" s="11">
        <v>17</v>
      </c>
      <c r="F90" s="12">
        <v>4</v>
      </c>
      <c r="G90" s="13">
        <f>((E90*3)+(F90*2))/5</f>
        <v>11.8</v>
      </c>
    </row>
    <row r="91" spans="1:7" x14ac:dyDescent="0.25">
      <c r="A91" s="17" t="s">
        <v>74</v>
      </c>
      <c r="B91" s="17"/>
      <c r="C91" s="10">
        <v>31045</v>
      </c>
      <c r="D91" s="6" t="s">
        <v>14</v>
      </c>
      <c r="E91" s="11">
        <v>13</v>
      </c>
      <c r="F91" s="12">
        <v>3.5</v>
      </c>
      <c r="G91" s="13">
        <f>((E91*3)+(F91*2))/5</f>
        <v>9.1999999999999993</v>
      </c>
    </row>
    <row r="92" spans="1:7" x14ac:dyDescent="0.25">
      <c r="A92" s="17" t="s">
        <v>75</v>
      </c>
      <c r="B92" s="17"/>
      <c r="C92" s="10">
        <v>33576</v>
      </c>
      <c r="D92" s="6" t="s">
        <v>8</v>
      </c>
      <c r="E92" s="11">
        <v>12</v>
      </c>
      <c r="F92" s="12">
        <v>2.5</v>
      </c>
      <c r="G92" s="13">
        <f>((E92*3)+(F92*2))/5</f>
        <v>8.1999999999999993</v>
      </c>
    </row>
    <row r="93" spans="1:7" x14ac:dyDescent="0.25">
      <c r="A93" s="14" t="s">
        <v>232</v>
      </c>
      <c r="B93" s="15"/>
      <c r="C93" s="15"/>
      <c r="D93" s="16"/>
      <c r="E93" s="15"/>
      <c r="F93" s="15"/>
      <c r="G93" s="13"/>
    </row>
    <row r="94" spans="1:7" x14ac:dyDescent="0.25">
      <c r="A94" s="17" t="s">
        <v>76</v>
      </c>
      <c r="B94" s="17" t="s">
        <v>261</v>
      </c>
      <c r="C94" s="10">
        <v>30352</v>
      </c>
      <c r="D94" s="6" t="s">
        <v>16</v>
      </c>
      <c r="E94" s="11">
        <v>11</v>
      </c>
      <c r="F94" s="12">
        <v>5</v>
      </c>
      <c r="G94" s="13">
        <f>((E94*3)+(F94*2))/5</f>
        <v>8.6</v>
      </c>
    </row>
    <row r="95" spans="1:7" x14ac:dyDescent="0.25">
      <c r="A95" s="14" t="s">
        <v>76</v>
      </c>
      <c r="B95" s="15"/>
      <c r="C95" s="15"/>
      <c r="D95" s="16"/>
      <c r="E95" s="15"/>
      <c r="F95" s="15"/>
      <c r="G95" s="13"/>
    </row>
    <row r="96" spans="1:7" x14ac:dyDescent="0.25">
      <c r="A96" s="17" t="s">
        <v>77</v>
      </c>
      <c r="B96" s="17"/>
      <c r="C96" s="10">
        <v>33028</v>
      </c>
      <c r="D96" s="6" t="s">
        <v>10</v>
      </c>
      <c r="E96" s="11">
        <v>9</v>
      </c>
      <c r="F96" s="12">
        <v>2</v>
      </c>
      <c r="G96" s="13">
        <f t="shared" ref="G96:G105" si="3">((E96*3)+(F96*2))/5</f>
        <v>6.2</v>
      </c>
    </row>
    <row r="97" spans="1:7" x14ac:dyDescent="0.25">
      <c r="A97" s="9" t="s">
        <v>78</v>
      </c>
      <c r="B97" s="9"/>
      <c r="C97" s="10">
        <v>33172</v>
      </c>
      <c r="D97" s="5"/>
      <c r="E97" s="11">
        <v>12</v>
      </c>
      <c r="F97" s="12"/>
      <c r="G97" s="13">
        <f t="shared" si="3"/>
        <v>7.2</v>
      </c>
    </row>
    <row r="98" spans="1:7" x14ac:dyDescent="0.25">
      <c r="A98" s="17" t="s">
        <v>79</v>
      </c>
      <c r="B98" s="17"/>
      <c r="C98" s="10">
        <v>34634</v>
      </c>
      <c r="D98" s="6" t="s">
        <v>8</v>
      </c>
      <c r="E98" s="11">
        <v>11</v>
      </c>
      <c r="F98" s="12">
        <v>3</v>
      </c>
      <c r="G98" s="13">
        <f t="shared" si="3"/>
        <v>7.8</v>
      </c>
    </row>
    <row r="99" spans="1:7" x14ac:dyDescent="0.25">
      <c r="A99" s="17" t="s">
        <v>218</v>
      </c>
      <c r="B99" s="17"/>
      <c r="C99" s="10">
        <v>33636</v>
      </c>
      <c r="D99" s="6" t="s">
        <v>14</v>
      </c>
      <c r="E99" s="11">
        <v>14</v>
      </c>
      <c r="F99" s="12">
        <v>6</v>
      </c>
      <c r="G99" s="13">
        <f t="shared" si="3"/>
        <v>10.8</v>
      </c>
    </row>
    <row r="100" spans="1:7" x14ac:dyDescent="0.25">
      <c r="A100" s="17" t="s">
        <v>80</v>
      </c>
      <c r="B100" s="17"/>
      <c r="C100" s="10">
        <v>33617</v>
      </c>
      <c r="D100" s="6" t="s">
        <v>16</v>
      </c>
      <c r="E100" s="11">
        <v>18</v>
      </c>
      <c r="F100" s="12">
        <v>1.5</v>
      </c>
      <c r="G100" s="13">
        <f t="shared" si="3"/>
        <v>11.4</v>
      </c>
    </row>
    <row r="101" spans="1:7" x14ac:dyDescent="0.25">
      <c r="A101" s="17" t="s">
        <v>81</v>
      </c>
      <c r="B101" s="17"/>
      <c r="C101" s="10">
        <v>33239</v>
      </c>
      <c r="D101" s="6" t="s">
        <v>16</v>
      </c>
      <c r="E101" s="11">
        <v>12.5</v>
      </c>
      <c r="F101" s="12"/>
      <c r="G101" s="13">
        <f t="shared" si="3"/>
        <v>7.5</v>
      </c>
    </row>
    <row r="102" spans="1:7" x14ac:dyDescent="0.25">
      <c r="A102" s="17" t="s">
        <v>82</v>
      </c>
      <c r="B102" s="17"/>
      <c r="C102" s="10">
        <v>35008</v>
      </c>
      <c r="D102" s="6" t="s">
        <v>16</v>
      </c>
      <c r="E102" s="11">
        <v>12</v>
      </c>
      <c r="F102" s="12"/>
      <c r="G102" s="13">
        <f t="shared" si="3"/>
        <v>7.2</v>
      </c>
    </row>
    <row r="103" spans="1:7" x14ac:dyDescent="0.25">
      <c r="A103" s="17" t="s">
        <v>83</v>
      </c>
      <c r="B103" s="17"/>
      <c r="C103" s="10">
        <v>34301</v>
      </c>
      <c r="D103" s="6" t="s">
        <v>8</v>
      </c>
      <c r="E103" s="11">
        <v>17</v>
      </c>
      <c r="F103" s="12"/>
      <c r="G103" s="13">
        <f t="shared" si="3"/>
        <v>10.199999999999999</v>
      </c>
    </row>
    <row r="104" spans="1:7" x14ac:dyDescent="0.25">
      <c r="A104" s="17" t="s">
        <v>84</v>
      </c>
      <c r="B104" s="17"/>
      <c r="C104" s="10">
        <v>34792</v>
      </c>
      <c r="D104" s="6" t="s">
        <v>10</v>
      </c>
      <c r="E104" s="11">
        <v>14</v>
      </c>
      <c r="F104" s="12">
        <v>4</v>
      </c>
      <c r="G104" s="13">
        <f t="shared" si="3"/>
        <v>10</v>
      </c>
    </row>
    <row r="105" spans="1:7" x14ac:dyDescent="0.25">
      <c r="A105" s="17" t="s">
        <v>85</v>
      </c>
      <c r="B105" s="17" t="s">
        <v>261</v>
      </c>
      <c r="C105" s="10">
        <v>34688</v>
      </c>
      <c r="D105" s="6" t="s">
        <v>23</v>
      </c>
      <c r="E105" s="12"/>
      <c r="F105" s="12">
        <v>4</v>
      </c>
      <c r="G105" s="13">
        <f t="shared" si="3"/>
        <v>1.6</v>
      </c>
    </row>
    <row r="106" spans="1:7" x14ac:dyDescent="0.25">
      <c r="A106" s="14" t="s">
        <v>85</v>
      </c>
      <c r="B106" s="15"/>
      <c r="C106" s="15"/>
      <c r="D106" s="16"/>
      <c r="E106" s="15"/>
      <c r="F106" s="15"/>
      <c r="G106" s="13"/>
    </row>
    <row r="107" spans="1:7" x14ac:dyDescent="0.25">
      <c r="A107" s="14" t="s">
        <v>233</v>
      </c>
      <c r="B107" s="15"/>
      <c r="C107" s="15"/>
      <c r="D107" s="16"/>
      <c r="E107" s="15"/>
      <c r="F107" s="15"/>
      <c r="G107" s="13"/>
    </row>
    <row r="108" spans="1:7" x14ac:dyDescent="0.25">
      <c r="A108" s="9" t="s">
        <v>86</v>
      </c>
      <c r="B108" s="9"/>
      <c r="C108" s="10">
        <v>34233</v>
      </c>
      <c r="D108" s="5"/>
      <c r="E108" s="11">
        <v>10</v>
      </c>
      <c r="F108" s="12">
        <v>0</v>
      </c>
      <c r="G108" s="13">
        <f>((E108*3)+(F108*2))/5</f>
        <v>6</v>
      </c>
    </row>
    <row r="109" spans="1:7" x14ac:dyDescent="0.25">
      <c r="A109" s="18" t="s">
        <v>234</v>
      </c>
      <c r="B109" s="18" t="s">
        <v>261</v>
      </c>
      <c r="C109" s="10">
        <v>33843</v>
      </c>
      <c r="D109" s="6" t="s">
        <v>23</v>
      </c>
      <c r="E109" s="11">
        <v>19</v>
      </c>
      <c r="F109" s="12">
        <v>5</v>
      </c>
      <c r="G109" s="13">
        <f>((E109*3)+(F109*2))/5</f>
        <v>13.4</v>
      </c>
    </row>
    <row r="110" spans="1:7" x14ac:dyDescent="0.25">
      <c r="A110" s="14" t="s">
        <v>234</v>
      </c>
      <c r="B110" s="15"/>
      <c r="C110" s="15"/>
      <c r="D110" s="16"/>
      <c r="E110" s="15"/>
      <c r="F110" s="15"/>
      <c r="G110" s="13"/>
    </row>
    <row r="111" spans="1:7" x14ac:dyDescent="0.25">
      <c r="A111" s="18" t="s">
        <v>87</v>
      </c>
      <c r="B111" s="18"/>
      <c r="C111" s="10">
        <v>34326</v>
      </c>
      <c r="D111" s="6"/>
      <c r="E111" s="11"/>
      <c r="F111" s="12">
        <v>0.5</v>
      </c>
      <c r="G111" s="13">
        <f>((E111*3)+(F111*2))/5</f>
        <v>0.2</v>
      </c>
    </row>
    <row r="112" spans="1:7" x14ac:dyDescent="0.25">
      <c r="A112" s="17" t="s">
        <v>88</v>
      </c>
      <c r="B112" s="17"/>
      <c r="C112" s="10">
        <v>33022</v>
      </c>
      <c r="D112" s="6" t="s">
        <v>8</v>
      </c>
      <c r="E112" s="11">
        <v>16</v>
      </c>
      <c r="F112" s="12">
        <v>7</v>
      </c>
      <c r="G112" s="13">
        <f>((E112*3)+(F112*2))/5</f>
        <v>12.4</v>
      </c>
    </row>
    <row r="113" spans="1:7" x14ac:dyDescent="0.25">
      <c r="A113" s="17" t="s">
        <v>89</v>
      </c>
      <c r="B113" s="17" t="s">
        <v>261</v>
      </c>
      <c r="C113" s="10">
        <v>32175</v>
      </c>
      <c r="D113" s="6" t="s">
        <v>14</v>
      </c>
      <c r="E113" s="11">
        <v>12</v>
      </c>
      <c r="F113" s="12">
        <v>7</v>
      </c>
      <c r="G113" s="13">
        <f>((E113*3)+(F113*2))/5</f>
        <v>10</v>
      </c>
    </row>
    <row r="114" spans="1:7" x14ac:dyDescent="0.25">
      <c r="A114" s="14" t="s">
        <v>89</v>
      </c>
      <c r="B114" s="15"/>
      <c r="C114" s="15"/>
      <c r="D114" s="16"/>
      <c r="E114" s="15"/>
      <c r="F114" s="15"/>
      <c r="G114" s="13"/>
    </row>
    <row r="115" spans="1:7" x14ac:dyDescent="0.25">
      <c r="A115" s="17" t="s">
        <v>90</v>
      </c>
      <c r="B115" s="17"/>
      <c r="C115" s="10">
        <v>34335</v>
      </c>
      <c r="D115" s="6"/>
      <c r="E115" s="11"/>
      <c r="F115" s="12">
        <v>3</v>
      </c>
      <c r="G115" s="13">
        <f>((E115*3)+(F115*2))/5</f>
        <v>1.2</v>
      </c>
    </row>
    <row r="116" spans="1:7" x14ac:dyDescent="0.25">
      <c r="A116" s="17" t="s">
        <v>91</v>
      </c>
      <c r="B116" s="17" t="s">
        <v>261</v>
      </c>
      <c r="C116" s="10">
        <v>34839</v>
      </c>
      <c r="D116" s="6" t="s">
        <v>10</v>
      </c>
      <c r="E116" s="12"/>
      <c r="F116" s="12">
        <v>8</v>
      </c>
      <c r="G116" s="13">
        <f>((E116*3)+(F116*2))/5</f>
        <v>3.2</v>
      </c>
    </row>
    <row r="117" spans="1:7" x14ac:dyDescent="0.25">
      <c r="A117" s="14" t="s">
        <v>260</v>
      </c>
      <c r="B117" s="15"/>
      <c r="C117" s="15"/>
      <c r="D117" s="16"/>
      <c r="E117" s="15"/>
      <c r="F117" s="15"/>
      <c r="G117" s="13"/>
    </row>
    <row r="118" spans="1:7" x14ac:dyDescent="0.25">
      <c r="A118" s="17" t="s">
        <v>92</v>
      </c>
      <c r="B118" s="17" t="s">
        <v>261</v>
      </c>
      <c r="C118" s="10">
        <v>32252</v>
      </c>
      <c r="D118" s="6" t="s">
        <v>8</v>
      </c>
      <c r="E118" s="11">
        <v>14</v>
      </c>
      <c r="F118" s="12">
        <v>0.5</v>
      </c>
      <c r="G118" s="13">
        <f>((E118*3)+(F118*2))/5</f>
        <v>8.6</v>
      </c>
    </row>
    <row r="119" spans="1:7" x14ac:dyDescent="0.25">
      <c r="A119" s="14" t="s">
        <v>92</v>
      </c>
      <c r="B119" s="15"/>
      <c r="C119" s="15"/>
      <c r="D119" s="16"/>
      <c r="E119" s="15"/>
      <c r="F119" s="15"/>
      <c r="G119" s="13"/>
    </row>
    <row r="120" spans="1:7" x14ac:dyDescent="0.25">
      <c r="A120" s="17" t="s">
        <v>93</v>
      </c>
      <c r="B120" s="17"/>
      <c r="C120" s="10">
        <v>34092</v>
      </c>
      <c r="D120" s="6" t="s">
        <v>10</v>
      </c>
      <c r="E120" s="11">
        <v>10</v>
      </c>
      <c r="F120" s="12">
        <v>10</v>
      </c>
      <c r="G120" s="13">
        <f>((E120*3)+(F120*2))/5</f>
        <v>10</v>
      </c>
    </row>
    <row r="121" spans="1:7" x14ac:dyDescent="0.25">
      <c r="A121" s="9" t="s">
        <v>94</v>
      </c>
      <c r="B121" s="9"/>
      <c r="C121" s="10">
        <v>33734</v>
      </c>
      <c r="D121" s="5" t="s">
        <v>8</v>
      </c>
      <c r="E121" s="12"/>
      <c r="F121" s="12">
        <v>5.5</v>
      </c>
      <c r="G121" s="13">
        <f>((E121*3)+(F121*2))/5</f>
        <v>2.2000000000000002</v>
      </c>
    </row>
    <row r="122" spans="1:7" x14ac:dyDescent="0.25">
      <c r="A122" s="18" t="s">
        <v>95</v>
      </c>
      <c r="B122" s="18" t="s">
        <v>261</v>
      </c>
      <c r="C122" s="10">
        <v>33818</v>
      </c>
      <c r="D122" s="6" t="s">
        <v>7</v>
      </c>
      <c r="E122" s="11">
        <v>14</v>
      </c>
      <c r="F122" s="12">
        <v>6</v>
      </c>
      <c r="G122" s="13">
        <f>((E122*3)+(F122*2))/5</f>
        <v>10.8</v>
      </c>
    </row>
    <row r="123" spans="1:7" x14ac:dyDescent="0.25">
      <c r="A123" s="14" t="s">
        <v>95</v>
      </c>
      <c r="B123" s="15"/>
      <c r="C123" s="15"/>
      <c r="D123" s="16"/>
      <c r="E123" s="15"/>
      <c r="F123" s="15"/>
      <c r="G123" s="13"/>
    </row>
    <row r="124" spans="1:7" x14ac:dyDescent="0.25">
      <c r="A124" s="17" t="s">
        <v>96</v>
      </c>
      <c r="B124" s="17"/>
      <c r="C124" s="10">
        <v>34045</v>
      </c>
      <c r="D124" s="6" t="s">
        <v>22</v>
      </c>
      <c r="E124" s="11">
        <v>12</v>
      </c>
      <c r="F124" s="12">
        <v>7</v>
      </c>
      <c r="G124" s="13">
        <f>((E124*3)+(F124*2))/5</f>
        <v>10</v>
      </c>
    </row>
    <row r="125" spans="1:7" x14ac:dyDescent="0.25">
      <c r="A125" s="18" t="s">
        <v>97</v>
      </c>
      <c r="B125" s="18" t="s">
        <v>261</v>
      </c>
      <c r="C125" s="19">
        <v>33785</v>
      </c>
      <c r="D125" s="7" t="s">
        <v>16</v>
      </c>
      <c r="E125" s="11">
        <v>12</v>
      </c>
      <c r="F125" s="12">
        <v>7</v>
      </c>
      <c r="G125" s="13">
        <f>((E125*3)+(F125*2))/5</f>
        <v>10</v>
      </c>
    </row>
    <row r="126" spans="1:7" x14ac:dyDescent="0.25">
      <c r="A126" s="14" t="s">
        <v>97</v>
      </c>
      <c r="B126" s="15"/>
      <c r="C126" s="15"/>
      <c r="D126" s="16"/>
      <c r="E126" s="15"/>
      <c r="F126" s="15"/>
      <c r="G126" s="13"/>
    </row>
    <row r="127" spans="1:7" x14ac:dyDescent="0.25">
      <c r="A127" s="9" t="s">
        <v>98</v>
      </c>
      <c r="B127" s="9"/>
      <c r="C127" s="10">
        <v>35508</v>
      </c>
      <c r="D127" s="5" t="s">
        <v>8</v>
      </c>
      <c r="E127" s="12"/>
      <c r="F127" s="12">
        <v>5</v>
      </c>
      <c r="G127" s="13">
        <f>((E127*3)+(F127*2))/5</f>
        <v>2</v>
      </c>
    </row>
    <row r="128" spans="1:7" x14ac:dyDescent="0.25">
      <c r="A128" s="14" t="s">
        <v>235</v>
      </c>
      <c r="B128" s="15"/>
      <c r="C128" s="15"/>
      <c r="D128" s="16"/>
      <c r="E128" s="15"/>
      <c r="F128" s="15"/>
      <c r="G128" s="13"/>
    </row>
    <row r="129" spans="1:7" x14ac:dyDescent="0.25">
      <c r="A129" s="17" t="s">
        <v>99</v>
      </c>
      <c r="B129" s="17"/>
      <c r="C129" s="10">
        <v>35053</v>
      </c>
      <c r="D129" s="6" t="s">
        <v>8</v>
      </c>
      <c r="E129" s="11">
        <v>10</v>
      </c>
      <c r="F129" s="12">
        <v>4.5</v>
      </c>
      <c r="G129" s="13">
        <f>((E129*3)+(F129*2))/5</f>
        <v>7.8</v>
      </c>
    </row>
    <row r="130" spans="1:7" x14ac:dyDescent="0.25">
      <c r="A130" s="17" t="s">
        <v>100</v>
      </c>
      <c r="B130" s="17"/>
      <c r="C130" s="10">
        <v>33382</v>
      </c>
      <c r="D130" s="6"/>
      <c r="E130" s="12"/>
      <c r="F130" s="12">
        <v>0</v>
      </c>
      <c r="G130" s="13">
        <f>((E130*3)+(F130*2))/5</f>
        <v>0</v>
      </c>
    </row>
    <row r="131" spans="1:7" x14ac:dyDescent="0.25">
      <c r="A131" s="17" t="s">
        <v>101</v>
      </c>
      <c r="B131" s="17"/>
      <c r="C131" s="10">
        <v>32847</v>
      </c>
      <c r="D131" s="6" t="s">
        <v>7</v>
      </c>
      <c r="E131" s="11">
        <v>13</v>
      </c>
      <c r="F131" s="12">
        <v>6</v>
      </c>
      <c r="G131" s="13">
        <f>((E131*3)+(F131*2))/5</f>
        <v>10.199999999999999</v>
      </c>
    </row>
    <row r="132" spans="1:7" x14ac:dyDescent="0.25">
      <c r="A132" s="14" t="s">
        <v>236</v>
      </c>
      <c r="B132" s="15"/>
      <c r="C132" s="15"/>
      <c r="D132" s="16"/>
      <c r="E132" s="15"/>
      <c r="F132" s="15"/>
      <c r="G132" s="13"/>
    </row>
    <row r="133" spans="1:7" x14ac:dyDescent="0.25">
      <c r="A133" s="17" t="s">
        <v>102</v>
      </c>
      <c r="B133" s="17"/>
      <c r="C133" s="10">
        <v>33602</v>
      </c>
      <c r="D133" s="6" t="s">
        <v>17</v>
      </c>
      <c r="E133" s="11">
        <v>14</v>
      </c>
      <c r="F133" s="12">
        <v>12</v>
      </c>
      <c r="G133" s="13">
        <f>((E133*3)+(F133*2))/5</f>
        <v>13.2</v>
      </c>
    </row>
    <row r="134" spans="1:7" x14ac:dyDescent="0.25">
      <c r="A134" s="9" t="s">
        <v>103</v>
      </c>
      <c r="B134" s="9"/>
      <c r="C134" s="10">
        <v>34669</v>
      </c>
      <c r="D134" s="5" t="s">
        <v>8</v>
      </c>
      <c r="E134" s="11">
        <v>10</v>
      </c>
      <c r="F134" s="12"/>
      <c r="G134" s="13">
        <f>((E134*3)+(F134*2))/5</f>
        <v>6</v>
      </c>
    </row>
    <row r="135" spans="1:7" x14ac:dyDescent="0.25">
      <c r="A135" s="14" t="s">
        <v>237</v>
      </c>
      <c r="B135" s="15"/>
      <c r="C135" s="15"/>
      <c r="D135" s="16"/>
      <c r="E135" s="15"/>
      <c r="F135" s="15"/>
      <c r="G135" s="13"/>
    </row>
    <row r="136" spans="1:7" x14ac:dyDescent="0.25">
      <c r="A136" s="17" t="s">
        <v>104</v>
      </c>
      <c r="B136" s="17"/>
      <c r="C136" s="10">
        <v>34512</v>
      </c>
      <c r="D136" s="6" t="s">
        <v>17</v>
      </c>
      <c r="E136" s="11">
        <v>13</v>
      </c>
      <c r="F136" s="12">
        <v>10</v>
      </c>
      <c r="G136" s="13">
        <f t="shared" ref="G136:G141" si="4">((E136*3)+(F136*2))/5</f>
        <v>11.8</v>
      </c>
    </row>
    <row r="137" spans="1:7" x14ac:dyDescent="0.25">
      <c r="A137" s="17" t="s">
        <v>105</v>
      </c>
      <c r="B137" s="17"/>
      <c r="C137" s="10">
        <v>33069</v>
      </c>
      <c r="D137" s="6"/>
      <c r="E137" s="12"/>
      <c r="F137" s="12">
        <v>1</v>
      </c>
      <c r="G137" s="13">
        <f t="shared" si="4"/>
        <v>0.4</v>
      </c>
    </row>
    <row r="138" spans="1:7" x14ac:dyDescent="0.25">
      <c r="A138" s="17" t="s">
        <v>106</v>
      </c>
      <c r="B138" s="17"/>
      <c r="C138" s="10">
        <v>32874</v>
      </c>
      <c r="D138" s="6" t="s">
        <v>14</v>
      </c>
      <c r="E138" s="11">
        <v>11</v>
      </c>
      <c r="F138" s="12"/>
      <c r="G138" s="13">
        <f t="shared" si="4"/>
        <v>6.6</v>
      </c>
    </row>
    <row r="139" spans="1:7" x14ac:dyDescent="0.25">
      <c r="A139" s="9" t="s">
        <v>107</v>
      </c>
      <c r="B139" s="9"/>
      <c r="C139" s="10">
        <v>33937</v>
      </c>
      <c r="D139" s="5"/>
      <c r="E139" s="11">
        <v>12</v>
      </c>
      <c r="F139" s="12">
        <v>0.5</v>
      </c>
      <c r="G139" s="13">
        <f t="shared" si="4"/>
        <v>7.4</v>
      </c>
    </row>
    <row r="140" spans="1:7" x14ac:dyDescent="0.25">
      <c r="A140" s="17" t="s">
        <v>108</v>
      </c>
      <c r="B140" s="17"/>
      <c r="C140" s="10">
        <v>33291</v>
      </c>
      <c r="D140" s="6" t="s">
        <v>14</v>
      </c>
      <c r="E140" s="11">
        <v>18</v>
      </c>
      <c r="F140" s="12">
        <v>6</v>
      </c>
      <c r="G140" s="13">
        <f t="shared" si="4"/>
        <v>13.2</v>
      </c>
    </row>
    <row r="141" spans="1:7" x14ac:dyDescent="0.25">
      <c r="A141" s="9" t="s">
        <v>109</v>
      </c>
      <c r="B141" s="9" t="s">
        <v>261</v>
      </c>
      <c r="C141" s="10">
        <v>34479</v>
      </c>
      <c r="D141" s="5"/>
      <c r="E141" s="11">
        <v>13</v>
      </c>
      <c r="F141" s="12">
        <v>0.5</v>
      </c>
      <c r="G141" s="13">
        <f t="shared" si="4"/>
        <v>8</v>
      </c>
    </row>
    <row r="142" spans="1:7" x14ac:dyDescent="0.25">
      <c r="A142" s="14" t="s">
        <v>109</v>
      </c>
      <c r="B142" s="15"/>
      <c r="C142" s="15"/>
      <c r="D142" s="16"/>
      <c r="E142" s="15"/>
      <c r="F142" s="15"/>
      <c r="G142" s="13"/>
    </row>
    <row r="143" spans="1:7" x14ac:dyDescent="0.25">
      <c r="A143" s="17" t="s">
        <v>110</v>
      </c>
      <c r="B143" s="17"/>
      <c r="C143" s="12"/>
      <c r="D143" s="6" t="s">
        <v>8</v>
      </c>
      <c r="E143" s="11">
        <v>14</v>
      </c>
      <c r="F143" s="12"/>
      <c r="G143" s="13">
        <f t="shared" ref="G143:G152" si="5">((E143*3)+(F143*2))/5</f>
        <v>8.4</v>
      </c>
    </row>
    <row r="144" spans="1:7" x14ac:dyDescent="0.25">
      <c r="A144" s="18" t="s">
        <v>111</v>
      </c>
      <c r="B144" s="18"/>
      <c r="C144" s="10">
        <v>33558</v>
      </c>
      <c r="D144" s="6" t="s">
        <v>7</v>
      </c>
      <c r="E144" s="11">
        <v>12</v>
      </c>
      <c r="F144" s="12">
        <v>0.5</v>
      </c>
      <c r="G144" s="13">
        <f t="shared" si="5"/>
        <v>7.4</v>
      </c>
    </row>
    <row r="145" spans="1:7" x14ac:dyDescent="0.25">
      <c r="A145" s="18" t="s">
        <v>112</v>
      </c>
      <c r="B145" s="18"/>
      <c r="C145" s="10">
        <v>33632</v>
      </c>
      <c r="D145" s="6" t="s">
        <v>7</v>
      </c>
      <c r="E145" s="11">
        <v>12</v>
      </c>
      <c r="F145" s="12">
        <v>8.5</v>
      </c>
      <c r="G145" s="13">
        <f t="shared" si="5"/>
        <v>10.6</v>
      </c>
    </row>
    <row r="146" spans="1:7" x14ac:dyDescent="0.25">
      <c r="A146" s="9" t="s">
        <v>113</v>
      </c>
      <c r="B146" s="9"/>
      <c r="C146" s="10">
        <v>32880</v>
      </c>
      <c r="D146" s="5"/>
      <c r="E146" s="12"/>
      <c r="F146" s="12">
        <v>5</v>
      </c>
      <c r="G146" s="13">
        <f t="shared" si="5"/>
        <v>2</v>
      </c>
    </row>
    <row r="147" spans="1:7" x14ac:dyDescent="0.25">
      <c r="A147" s="17" t="s">
        <v>114</v>
      </c>
      <c r="B147" s="17"/>
      <c r="C147" s="10">
        <v>32728</v>
      </c>
      <c r="D147" s="6" t="s">
        <v>14</v>
      </c>
      <c r="E147" s="11">
        <v>10</v>
      </c>
      <c r="F147" s="12">
        <v>1.5</v>
      </c>
      <c r="G147" s="13">
        <f t="shared" si="5"/>
        <v>6.6</v>
      </c>
    </row>
    <row r="148" spans="1:7" x14ac:dyDescent="0.25">
      <c r="A148" s="9" t="s">
        <v>115</v>
      </c>
      <c r="B148" s="9"/>
      <c r="C148" s="10">
        <v>34114</v>
      </c>
      <c r="D148" s="5"/>
      <c r="E148" s="11">
        <v>8</v>
      </c>
      <c r="F148" s="12">
        <v>8</v>
      </c>
      <c r="G148" s="13">
        <f t="shared" si="5"/>
        <v>8</v>
      </c>
    </row>
    <row r="149" spans="1:7" x14ac:dyDescent="0.25">
      <c r="A149" s="17" t="s">
        <v>116</v>
      </c>
      <c r="B149" s="17"/>
      <c r="C149" s="10">
        <v>33855</v>
      </c>
      <c r="D149" s="6" t="s">
        <v>8</v>
      </c>
      <c r="E149" s="11">
        <v>14</v>
      </c>
      <c r="F149" s="12">
        <v>5.5</v>
      </c>
      <c r="G149" s="13">
        <f t="shared" si="5"/>
        <v>10.6</v>
      </c>
    </row>
    <row r="150" spans="1:7" x14ac:dyDescent="0.25">
      <c r="A150" s="18" t="s">
        <v>117</v>
      </c>
      <c r="B150" s="18"/>
      <c r="C150" s="10">
        <v>33769</v>
      </c>
      <c r="D150" s="6" t="s">
        <v>16</v>
      </c>
      <c r="E150" s="11">
        <v>12</v>
      </c>
      <c r="F150" s="12">
        <v>0</v>
      </c>
      <c r="G150" s="13">
        <f t="shared" si="5"/>
        <v>7.2</v>
      </c>
    </row>
    <row r="151" spans="1:7" x14ac:dyDescent="0.25">
      <c r="A151" s="17" t="s">
        <v>118</v>
      </c>
      <c r="B151" s="17"/>
      <c r="C151" s="12" t="s">
        <v>119</v>
      </c>
      <c r="D151" s="6" t="s">
        <v>16</v>
      </c>
      <c r="E151" s="11">
        <v>13</v>
      </c>
      <c r="F151" s="12">
        <v>7</v>
      </c>
      <c r="G151" s="13">
        <f t="shared" si="5"/>
        <v>10.6</v>
      </c>
    </row>
    <row r="152" spans="1:7" x14ac:dyDescent="0.25">
      <c r="A152" s="18" t="s">
        <v>120</v>
      </c>
      <c r="B152" s="18"/>
      <c r="C152" s="10">
        <v>34329</v>
      </c>
      <c r="D152" s="6" t="s">
        <v>7</v>
      </c>
      <c r="E152" s="11">
        <v>13</v>
      </c>
      <c r="F152" s="12"/>
      <c r="G152" s="13">
        <f t="shared" si="5"/>
        <v>7.8</v>
      </c>
    </row>
    <row r="153" spans="1:7" x14ac:dyDescent="0.25">
      <c r="A153" s="14" t="s">
        <v>239</v>
      </c>
      <c r="B153" s="15"/>
      <c r="C153" s="15"/>
      <c r="D153" s="16"/>
      <c r="E153" s="15"/>
      <c r="F153" s="15"/>
      <c r="G153" s="13"/>
    </row>
    <row r="154" spans="1:7" x14ac:dyDescent="0.25">
      <c r="A154" s="17" t="s">
        <v>121</v>
      </c>
      <c r="B154" s="17" t="s">
        <v>261</v>
      </c>
      <c r="C154" s="10">
        <v>34495</v>
      </c>
      <c r="D154" s="6" t="s">
        <v>8</v>
      </c>
      <c r="E154" s="11">
        <v>7</v>
      </c>
      <c r="F154" s="12">
        <v>0</v>
      </c>
      <c r="G154" s="13">
        <f>((E154*3)+(F154*2))/5</f>
        <v>4.2</v>
      </c>
    </row>
    <row r="155" spans="1:7" x14ac:dyDescent="0.25">
      <c r="A155" s="14" t="s">
        <v>121</v>
      </c>
      <c r="B155" s="15"/>
      <c r="C155" s="15"/>
      <c r="D155" s="16"/>
      <c r="E155" s="15"/>
      <c r="F155" s="15"/>
      <c r="G155" s="13"/>
    </row>
    <row r="156" spans="1:7" x14ac:dyDescent="0.25">
      <c r="A156" s="18" t="s">
        <v>122</v>
      </c>
      <c r="B156" s="18" t="s">
        <v>261</v>
      </c>
      <c r="C156" s="10">
        <v>34369</v>
      </c>
      <c r="D156" s="6" t="s">
        <v>23</v>
      </c>
      <c r="E156" s="11">
        <v>18</v>
      </c>
      <c r="F156" s="12">
        <v>9</v>
      </c>
      <c r="G156" s="13">
        <f>((E156*3)+(F156*2))/5</f>
        <v>14.4</v>
      </c>
    </row>
    <row r="157" spans="1:7" x14ac:dyDescent="0.25">
      <c r="A157" s="14" t="s">
        <v>122</v>
      </c>
      <c r="B157" s="15"/>
      <c r="C157" s="15"/>
      <c r="D157" s="16"/>
      <c r="E157" s="15"/>
      <c r="F157" s="15"/>
      <c r="G157" s="13"/>
    </row>
    <row r="158" spans="1:7" x14ac:dyDescent="0.25">
      <c r="A158" s="17" t="s">
        <v>123</v>
      </c>
      <c r="B158" s="17" t="s">
        <v>261</v>
      </c>
      <c r="C158" s="10">
        <v>34311</v>
      </c>
      <c r="D158" s="6" t="s">
        <v>23</v>
      </c>
      <c r="E158" s="11">
        <v>12</v>
      </c>
      <c r="F158" s="12">
        <v>10.5</v>
      </c>
      <c r="G158" s="13">
        <f>((E158*3)+(F158*2))/5</f>
        <v>11.4</v>
      </c>
    </row>
    <row r="159" spans="1:7" x14ac:dyDescent="0.25">
      <c r="A159" s="14" t="s">
        <v>123</v>
      </c>
      <c r="B159" s="15"/>
      <c r="C159" s="15"/>
      <c r="D159" s="16"/>
      <c r="E159" s="15"/>
      <c r="F159" s="15"/>
      <c r="G159" s="13"/>
    </row>
    <row r="160" spans="1:7" x14ac:dyDescent="0.25">
      <c r="A160" s="14" t="s">
        <v>238</v>
      </c>
      <c r="B160" s="15"/>
      <c r="C160" s="15"/>
      <c r="D160" s="16"/>
      <c r="E160" s="15"/>
      <c r="F160" s="15"/>
      <c r="G160" s="13"/>
    </row>
    <row r="161" spans="1:7" x14ac:dyDescent="0.25">
      <c r="A161" s="18" t="s">
        <v>124</v>
      </c>
      <c r="B161" s="18"/>
      <c r="C161" s="10">
        <v>33970</v>
      </c>
      <c r="D161" s="6" t="s">
        <v>17</v>
      </c>
      <c r="E161" s="11">
        <v>15</v>
      </c>
      <c r="F161" s="12"/>
      <c r="G161" s="13">
        <f>((E161*3)+(F161*2))/5</f>
        <v>9</v>
      </c>
    </row>
    <row r="162" spans="1:7" x14ac:dyDescent="0.25">
      <c r="A162" s="18" t="s">
        <v>125</v>
      </c>
      <c r="B162" s="18"/>
      <c r="C162" s="10">
        <v>32650</v>
      </c>
      <c r="D162" s="6"/>
      <c r="E162" s="11"/>
      <c r="F162" s="12">
        <v>5</v>
      </c>
      <c r="G162" s="13">
        <f>((E162*3)+(F162*2))/5</f>
        <v>2</v>
      </c>
    </row>
    <row r="163" spans="1:7" x14ac:dyDescent="0.25">
      <c r="A163" s="18" t="s">
        <v>126</v>
      </c>
      <c r="B163" s="18"/>
      <c r="C163" s="12"/>
      <c r="D163" s="6" t="s">
        <v>7</v>
      </c>
      <c r="E163" s="12"/>
      <c r="F163" s="12">
        <v>3.5</v>
      </c>
      <c r="G163" s="13">
        <f>((E163*3)+(F163*2))/5</f>
        <v>1.4</v>
      </c>
    </row>
    <row r="164" spans="1:7" x14ac:dyDescent="0.25">
      <c r="A164" s="18" t="s">
        <v>127</v>
      </c>
      <c r="B164" s="18"/>
      <c r="C164" s="10">
        <v>35056</v>
      </c>
      <c r="D164" s="6" t="s">
        <v>23</v>
      </c>
      <c r="E164" s="11">
        <v>17</v>
      </c>
      <c r="F164" s="12"/>
      <c r="G164" s="13">
        <f>((E164*3)+(F164*2))/5</f>
        <v>10.199999999999999</v>
      </c>
    </row>
    <row r="165" spans="1:7" x14ac:dyDescent="0.25">
      <c r="A165" s="18" t="s">
        <v>128</v>
      </c>
      <c r="B165" s="18"/>
      <c r="C165" s="10">
        <v>33595</v>
      </c>
      <c r="D165" s="6" t="s">
        <v>17</v>
      </c>
      <c r="E165" s="11">
        <v>14</v>
      </c>
      <c r="F165" s="12">
        <v>12</v>
      </c>
      <c r="G165" s="13">
        <f>((E165*3)+(F165*2))/5</f>
        <v>13.2</v>
      </c>
    </row>
    <row r="166" spans="1:7" x14ac:dyDescent="0.25">
      <c r="A166" s="14" t="s">
        <v>240</v>
      </c>
      <c r="B166" s="15"/>
      <c r="C166" s="15"/>
      <c r="D166" s="16"/>
      <c r="E166" s="15"/>
      <c r="F166" s="15"/>
      <c r="G166" s="13"/>
    </row>
    <row r="167" spans="1:7" x14ac:dyDescent="0.25">
      <c r="A167" s="14" t="s">
        <v>242</v>
      </c>
      <c r="B167" s="15"/>
      <c r="C167" s="15"/>
      <c r="D167" s="16"/>
      <c r="E167" s="15"/>
      <c r="F167" s="15"/>
      <c r="G167" s="13"/>
    </row>
    <row r="168" spans="1:7" x14ac:dyDescent="0.25">
      <c r="A168" s="14" t="s">
        <v>241</v>
      </c>
      <c r="B168" s="15"/>
      <c r="C168" s="15"/>
      <c r="D168" s="16"/>
      <c r="E168" s="15"/>
      <c r="F168" s="15"/>
      <c r="G168" s="13"/>
    </row>
    <row r="169" spans="1:7" x14ac:dyDescent="0.25">
      <c r="A169" s="18" t="s">
        <v>129</v>
      </c>
      <c r="B169" s="18" t="s">
        <v>261</v>
      </c>
      <c r="C169" s="19">
        <v>33071</v>
      </c>
      <c r="D169" s="7" t="s">
        <v>7</v>
      </c>
      <c r="E169" s="11">
        <v>8</v>
      </c>
      <c r="F169" s="12">
        <v>3.5</v>
      </c>
      <c r="G169" s="13">
        <f>((E169*3)+(F169*2))/5</f>
        <v>6.2</v>
      </c>
    </row>
    <row r="170" spans="1:7" x14ac:dyDescent="0.25">
      <c r="A170" s="14" t="s">
        <v>129</v>
      </c>
      <c r="B170" s="15"/>
      <c r="C170" s="15"/>
      <c r="D170" s="16"/>
      <c r="E170" s="15"/>
      <c r="F170" s="15"/>
      <c r="G170" s="13"/>
    </row>
    <row r="171" spans="1:7" x14ac:dyDescent="0.25">
      <c r="A171" s="17" t="s">
        <v>130</v>
      </c>
      <c r="B171" s="17"/>
      <c r="C171" s="10">
        <v>34061</v>
      </c>
      <c r="D171" s="6" t="s">
        <v>17</v>
      </c>
      <c r="E171" s="11">
        <v>13.5</v>
      </c>
      <c r="F171" s="12">
        <v>2</v>
      </c>
      <c r="G171" s="13">
        <f>((E171*3)+(F171*2))/5</f>
        <v>8.9</v>
      </c>
    </row>
    <row r="172" spans="1:7" x14ac:dyDescent="0.25">
      <c r="A172" s="17" t="s">
        <v>131</v>
      </c>
      <c r="B172" s="17"/>
      <c r="C172" s="10">
        <v>33851</v>
      </c>
      <c r="D172" s="6" t="s">
        <v>8</v>
      </c>
      <c r="E172" s="11">
        <v>11</v>
      </c>
      <c r="F172" s="12">
        <v>8.5</v>
      </c>
      <c r="G172" s="13">
        <f>((E172*3)+(F172*2))/5</f>
        <v>10</v>
      </c>
    </row>
    <row r="173" spans="1:7" x14ac:dyDescent="0.25">
      <c r="A173" s="17" t="s">
        <v>132</v>
      </c>
      <c r="B173" s="17"/>
      <c r="C173" s="10">
        <v>31394</v>
      </c>
      <c r="D173" s="6" t="s">
        <v>133</v>
      </c>
      <c r="E173" s="11">
        <v>10</v>
      </c>
      <c r="F173" s="12"/>
      <c r="G173" s="13">
        <f>((E173*3)+(F173*2))/5</f>
        <v>6</v>
      </c>
    </row>
    <row r="174" spans="1:7" x14ac:dyDescent="0.25">
      <c r="A174" s="17" t="s">
        <v>134</v>
      </c>
      <c r="B174" s="17"/>
      <c r="C174" s="10">
        <v>33963</v>
      </c>
      <c r="D174" s="6" t="s">
        <v>10</v>
      </c>
      <c r="E174" s="11">
        <v>14</v>
      </c>
      <c r="F174" s="12">
        <v>1.5</v>
      </c>
      <c r="G174" s="13">
        <f>((E174*3)+(F174*2))/5</f>
        <v>9</v>
      </c>
    </row>
    <row r="175" spans="1:7" x14ac:dyDescent="0.25">
      <c r="A175" s="18" t="s">
        <v>135</v>
      </c>
      <c r="B175" s="18"/>
      <c r="C175" s="10">
        <v>32635</v>
      </c>
      <c r="D175" s="6" t="s">
        <v>17</v>
      </c>
      <c r="E175" s="11">
        <v>12</v>
      </c>
      <c r="F175" s="12">
        <v>0.5</v>
      </c>
      <c r="G175" s="13">
        <f>((E175*3)+(F175*2))/5</f>
        <v>7.4</v>
      </c>
    </row>
    <row r="176" spans="1:7" x14ac:dyDescent="0.25">
      <c r="A176" s="14" t="s">
        <v>243</v>
      </c>
      <c r="B176" s="15"/>
      <c r="C176" s="15"/>
      <c r="D176" s="16"/>
      <c r="E176" s="15"/>
      <c r="F176" s="15"/>
      <c r="G176" s="13"/>
    </row>
    <row r="177" spans="1:7" x14ac:dyDescent="0.25">
      <c r="A177" s="17" t="s">
        <v>262</v>
      </c>
      <c r="B177" s="17" t="s">
        <v>261</v>
      </c>
      <c r="C177" s="10">
        <v>34860</v>
      </c>
      <c r="D177" s="6" t="s">
        <v>7</v>
      </c>
      <c r="E177" s="11">
        <v>12</v>
      </c>
      <c r="F177" s="12">
        <v>3</v>
      </c>
      <c r="G177" s="13">
        <f>((E177*3)+(F177*2))/5</f>
        <v>8.4</v>
      </c>
    </row>
    <row r="178" spans="1:7" x14ac:dyDescent="0.25">
      <c r="A178" s="14" t="s">
        <v>244</v>
      </c>
      <c r="B178" s="15"/>
      <c r="C178" s="15"/>
      <c r="D178" s="16"/>
      <c r="E178" s="15"/>
      <c r="F178" s="15"/>
      <c r="G178" s="13"/>
    </row>
    <row r="179" spans="1:7" x14ac:dyDescent="0.25">
      <c r="A179" s="9" t="s">
        <v>136</v>
      </c>
      <c r="B179" s="9"/>
      <c r="C179" s="10">
        <v>34073</v>
      </c>
      <c r="D179" s="5" t="s">
        <v>8</v>
      </c>
      <c r="E179" s="11">
        <v>14</v>
      </c>
      <c r="F179" s="12">
        <v>7.5</v>
      </c>
      <c r="G179" s="13">
        <f t="shared" ref="G179:G190" si="6">((E179*3)+(F179*2))/5</f>
        <v>11.4</v>
      </c>
    </row>
    <row r="180" spans="1:7" x14ac:dyDescent="0.25">
      <c r="A180" s="17" t="s">
        <v>137</v>
      </c>
      <c r="B180" s="17"/>
      <c r="C180" s="10">
        <v>34315</v>
      </c>
      <c r="D180" s="6" t="s">
        <v>8</v>
      </c>
      <c r="E180" s="11">
        <v>13</v>
      </c>
      <c r="F180" s="12">
        <v>7</v>
      </c>
      <c r="G180" s="13">
        <f t="shared" si="6"/>
        <v>10.6</v>
      </c>
    </row>
    <row r="181" spans="1:7" x14ac:dyDescent="0.25">
      <c r="A181" s="9" t="s">
        <v>138</v>
      </c>
      <c r="B181" s="9"/>
      <c r="C181" s="10">
        <v>34102</v>
      </c>
      <c r="D181" s="5"/>
      <c r="E181" s="11">
        <v>9</v>
      </c>
      <c r="F181" s="12"/>
      <c r="G181" s="13">
        <f t="shared" si="6"/>
        <v>5.4</v>
      </c>
    </row>
    <row r="182" spans="1:7" x14ac:dyDescent="0.25">
      <c r="A182" s="17" t="s">
        <v>139</v>
      </c>
      <c r="B182" s="17"/>
      <c r="C182" s="10">
        <v>33729</v>
      </c>
      <c r="D182" s="6" t="s">
        <v>16</v>
      </c>
      <c r="E182" s="12"/>
      <c r="F182" s="12">
        <v>3.5</v>
      </c>
      <c r="G182" s="13">
        <f t="shared" si="6"/>
        <v>1.4</v>
      </c>
    </row>
    <row r="183" spans="1:7" x14ac:dyDescent="0.25">
      <c r="A183" s="17" t="s">
        <v>140</v>
      </c>
      <c r="B183" s="17"/>
      <c r="C183" s="10">
        <v>34368</v>
      </c>
      <c r="D183" s="6" t="s">
        <v>16</v>
      </c>
      <c r="E183" s="11">
        <v>17</v>
      </c>
      <c r="F183" s="12">
        <v>2.5</v>
      </c>
      <c r="G183" s="13">
        <f t="shared" si="6"/>
        <v>11.2</v>
      </c>
    </row>
    <row r="184" spans="1:7" x14ac:dyDescent="0.25">
      <c r="A184" s="17" t="s">
        <v>141</v>
      </c>
      <c r="B184" s="17"/>
      <c r="C184" s="10">
        <v>33464</v>
      </c>
      <c r="D184" s="6" t="s">
        <v>10</v>
      </c>
      <c r="E184" s="11">
        <v>14</v>
      </c>
      <c r="F184" s="12">
        <v>1.5</v>
      </c>
      <c r="G184" s="13">
        <f t="shared" si="6"/>
        <v>9</v>
      </c>
    </row>
    <row r="185" spans="1:7" x14ac:dyDescent="0.25">
      <c r="A185" s="17" t="s">
        <v>142</v>
      </c>
      <c r="B185" s="17"/>
      <c r="C185" s="10">
        <v>32876</v>
      </c>
      <c r="D185" s="6" t="s">
        <v>14</v>
      </c>
      <c r="E185" s="11">
        <v>18</v>
      </c>
      <c r="F185" s="12">
        <v>3.5</v>
      </c>
      <c r="G185" s="13">
        <f t="shared" si="6"/>
        <v>12.2</v>
      </c>
    </row>
    <row r="186" spans="1:7" x14ac:dyDescent="0.25">
      <c r="A186" s="18" t="s">
        <v>143</v>
      </c>
      <c r="B186" s="18"/>
      <c r="C186" s="10">
        <v>33693</v>
      </c>
      <c r="D186" s="6" t="s">
        <v>10</v>
      </c>
      <c r="E186" s="11">
        <v>12</v>
      </c>
      <c r="F186" s="12">
        <v>1.5</v>
      </c>
      <c r="G186" s="13">
        <f t="shared" si="6"/>
        <v>7.8</v>
      </c>
    </row>
    <row r="187" spans="1:7" x14ac:dyDescent="0.25">
      <c r="A187" s="9" t="s">
        <v>144</v>
      </c>
      <c r="B187" s="9"/>
      <c r="C187" s="10">
        <v>36149</v>
      </c>
      <c r="D187" s="5" t="s">
        <v>145</v>
      </c>
      <c r="E187" s="11">
        <v>13</v>
      </c>
      <c r="F187" s="12">
        <v>6</v>
      </c>
      <c r="G187" s="13">
        <f t="shared" si="6"/>
        <v>10.199999999999999</v>
      </c>
    </row>
    <row r="188" spans="1:7" x14ac:dyDescent="0.25">
      <c r="A188" s="18" t="s">
        <v>146</v>
      </c>
      <c r="B188" s="18"/>
      <c r="C188" s="19">
        <v>34076</v>
      </c>
      <c r="D188" s="7" t="s">
        <v>22</v>
      </c>
      <c r="E188" s="12"/>
      <c r="F188" s="12">
        <v>5</v>
      </c>
      <c r="G188" s="13">
        <f t="shared" si="6"/>
        <v>2</v>
      </c>
    </row>
    <row r="189" spans="1:7" x14ac:dyDescent="0.25">
      <c r="A189" s="17" t="s">
        <v>147</v>
      </c>
      <c r="B189" s="17"/>
      <c r="C189" s="10">
        <v>35065</v>
      </c>
      <c r="D189" s="6" t="s">
        <v>8</v>
      </c>
      <c r="E189" s="11">
        <v>12</v>
      </c>
      <c r="F189" s="12">
        <v>8</v>
      </c>
      <c r="G189" s="13">
        <f t="shared" si="6"/>
        <v>10.4</v>
      </c>
    </row>
    <row r="190" spans="1:7" x14ac:dyDescent="0.25">
      <c r="A190" s="18" t="s">
        <v>148</v>
      </c>
      <c r="B190" s="18" t="s">
        <v>261</v>
      </c>
      <c r="C190" s="12" t="s">
        <v>149</v>
      </c>
      <c r="D190" s="6" t="s">
        <v>16</v>
      </c>
      <c r="E190" s="11">
        <v>13</v>
      </c>
      <c r="F190" s="12">
        <v>2.5</v>
      </c>
      <c r="G190" s="13">
        <f t="shared" si="6"/>
        <v>8.8000000000000007</v>
      </c>
    </row>
    <row r="191" spans="1:7" x14ac:dyDescent="0.25">
      <c r="A191" s="14" t="s">
        <v>245</v>
      </c>
      <c r="B191" s="15"/>
      <c r="C191" s="15"/>
      <c r="D191" s="16"/>
      <c r="E191" s="15"/>
      <c r="F191" s="15"/>
      <c r="G191" s="13"/>
    </row>
    <row r="192" spans="1:7" x14ac:dyDescent="0.25">
      <c r="A192" s="17" t="s">
        <v>150</v>
      </c>
      <c r="B192" s="17"/>
      <c r="C192" s="10">
        <v>33947</v>
      </c>
      <c r="D192" s="6" t="s">
        <v>16</v>
      </c>
      <c r="E192" s="11">
        <v>15</v>
      </c>
      <c r="F192" s="12">
        <v>12</v>
      </c>
      <c r="G192" s="13">
        <f>((E192*3)+(F192*2))/5</f>
        <v>13.8</v>
      </c>
    </row>
    <row r="193" spans="1:7" x14ac:dyDescent="0.25">
      <c r="A193" s="14" t="s">
        <v>246</v>
      </c>
      <c r="B193" s="15"/>
      <c r="C193" s="15"/>
      <c r="D193" s="16"/>
      <c r="E193" s="15"/>
      <c r="F193" s="15"/>
      <c r="G193" s="13"/>
    </row>
    <row r="194" spans="1:7" x14ac:dyDescent="0.25">
      <c r="A194" s="9" t="s">
        <v>151</v>
      </c>
      <c r="B194" s="9"/>
      <c r="C194" s="10">
        <v>35430</v>
      </c>
      <c r="D194" s="5"/>
      <c r="E194" s="11">
        <v>17</v>
      </c>
      <c r="F194" s="12">
        <v>6</v>
      </c>
      <c r="G194" s="13">
        <f>((E194*3)+(F194*2))/5</f>
        <v>12.6</v>
      </c>
    </row>
    <row r="195" spans="1:7" x14ac:dyDescent="0.25">
      <c r="A195" s="17" t="s">
        <v>152</v>
      </c>
      <c r="B195" s="17"/>
      <c r="C195" s="10">
        <v>34617</v>
      </c>
      <c r="D195" s="6" t="s">
        <v>22</v>
      </c>
      <c r="E195" s="11">
        <v>13</v>
      </c>
      <c r="F195" s="12"/>
      <c r="G195" s="13">
        <f>((E195*3)+(F195*2))/5</f>
        <v>7.8</v>
      </c>
    </row>
    <row r="196" spans="1:7" x14ac:dyDescent="0.25">
      <c r="A196" s="14" t="s">
        <v>247</v>
      </c>
      <c r="B196" s="15"/>
      <c r="C196" s="15"/>
      <c r="D196" s="16"/>
      <c r="E196" s="15"/>
      <c r="F196" s="15"/>
      <c r="G196" s="13"/>
    </row>
    <row r="197" spans="1:7" x14ac:dyDescent="0.25">
      <c r="A197" s="9" t="s">
        <v>153</v>
      </c>
      <c r="B197" s="9"/>
      <c r="C197" s="10">
        <v>34407</v>
      </c>
      <c r="D197" s="5"/>
      <c r="E197" s="11">
        <v>10</v>
      </c>
      <c r="F197" s="12"/>
      <c r="G197" s="13">
        <f>((E197*3)+(F197*2))/5</f>
        <v>6</v>
      </c>
    </row>
    <row r="198" spans="1:7" x14ac:dyDescent="0.25">
      <c r="A198" s="17" t="s">
        <v>154</v>
      </c>
      <c r="B198" s="17"/>
      <c r="C198" s="10">
        <v>32881</v>
      </c>
      <c r="D198" s="6" t="s">
        <v>7</v>
      </c>
      <c r="E198" s="12"/>
      <c r="F198" s="12">
        <v>5</v>
      </c>
      <c r="G198" s="13">
        <f>((E198*3)+(F198*2))/5</f>
        <v>2</v>
      </c>
    </row>
    <row r="199" spans="1:7" x14ac:dyDescent="0.25">
      <c r="A199" s="9" t="s">
        <v>155</v>
      </c>
      <c r="B199" s="9"/>
      <c r="C199" s="10">
        <v>34867</v>
      </c>
      <c r="D199" s="5"/>
      <c r="E199" s="11">
        <v>8</v>
      </c>
      <c r="F199" s="12"/>
      <c r="G199" s="13">
        <f>((E199*3)+(F199*2))/5</f>
        <v>4.8</v>
      </c>
    </row>
    <row r="200" spans="1:7" x14ac:dyDescent="0.25">
      <c r="A200" s="18" t="s">
        <v>156</v>
      </c>
      <c r="B200" s="18" t="s">
        <v>261</v>
      </c>
      <c r="C200" s="10">
        <v>34033</v>
      </c>
      <c r="D200" s="6" t="s">
        <v>7</v>
      </c>
      <c r="E200" s="11">
        <v>14</v>
      </c>
      <c r="F200" s="12">
        <v>11.5</v>
      </c>
      <c r="G200" s="13">
        <f>((E200*3)+(F200*2))/5</f>
        <v>13</v>
      </c>
    </row>
    <row r="201" spans="1:7" x14ac:dyDescent="0.25">
      <c r="A201" s="14" t="s">
        <v>156</v>
      </c>
      <c r="B201" s="15"/>
      <c r="C201" s="15"/>
      <c r="D201" s="16"/>
      <c r="E201" s="15"/>
      <c r="F201" s="15"/>
      <c r="G201" s="13"/>
    </row>
    <row r="202" spans="1:7" x14ac:dyDescent="0.25">
      <c r="A202" s="17" t="s">
        <v>157</v>
      </c>
      <c r="B202" s="17" t="s">
        <v>261</v>
      </c>
      <c r="C202" s="10">
        <v>33608</v>
      </c>
      <c r="D202" s="6" t="s">
        <v>14</v>
      </c>
      <c r="E202" s="11">
        <v>11</v>
      </c>
      <c r="F202" s="12">
        <v>5</v>
      </c>
      <c r="G202" s="13">
        <f>((E202*3)+(F202*2))/5</f>
        <v>8.6</v>
      </c>
    </row>
    <row r="203" spans="1:7" x14ac:dyDescent="0.25">
      <c r="A203" s="14" t="s">
        <v>157</v>
      </c>
      <c r="B203" s="15"/>
      <c r="C203" s="15"/>
      <c r="D203" s="16"/>
      <c r="E203" s="15"/>
      <c r="F203" s="15"/>
      <c r="G203" s="13"/>
    </row>
    <row r="204" spans="1:7" x14ac:dyDescent="0.25">
      <c r="A204" s="9" t="s">
        <v>158</v>
      </c>
      <c r="B204" s="9"/>
      <c r="C204" s="10">
        <v>35330</v>
      </c>
      <c r="D204" s="5"/>
      <c r="E204" s="11">
        <v>14</v>
      </c>
      <c r="F204" s="12">
        <v>11</v>
      </c>
      <c r="G204" s="13">
        <f>((E204*3)+(F204*2))/5</f>
        <v>12.8</v>
      </c>
    </row>
    <row r="205" spans="1:7" x14ac:dyDescent="0.25">
      <c r="A205" s="17" t="s">
        <v>159</v>
      </c>
      <c r="B205" s="17"/>
      <c r="C205" s="10">
        <v>34749</v>
      </c>
      <c r="D205" s="6" t="s">
        <v>22</v>
      </c>
      <c r="E205" s="11">
        <v>13</v>
      </c>
      <c r="F205" s="12"/>
      <c r="G205" s="13">
        <f>((E205*3)+(F205*2))/5</f>
        <v>7.8</v>
      </c>
    </row>
    <row r="206" spans="1:7" x14ac:dyDescent="0.25">
      <c r="A206" s="18" t="s">
        <v>160</v>
      </c>
      <c r="B206" s="18" t="s">
        <v>261</v>
      </c>
      <c r="C206" s="19">
        <v>32590</v>
      </c>
      <c r="D206" s="7" t="s">
        <v>23</v>
      </c>
      <c r="E206" s="11">
        <v>16</v>
      </c>
      <c r="F206" s="12">
        <v>10</v>
      </c>
      <c r="G206" s="13">
        <f>((E206*3)+(F206*2))/5</f>
        <v>13.6</v>
      </c>
    </row>
    <row r="207" spans="1:7" x14ac:dyDescent="0.25">
      <c r="A207" s="14" t="s">
        <v>160</v>
      </c>
      <c r="B207" s="15"/>
      <c r="C207" s="15"/>
      <c r="D207" s="16"/>
      <c r="E207" s="15"/>
      <c r="F207" s="15"/>
      <c r="G207" s="13"/>
    </row>
    <row r="208" spans="1:7" x14ac:dyDescent="0.25">
      <c r="A208" s="17" t="s">
        <v>161</v>
      </c>
      <c r="B208" s="17"/>
      <c r="C208" s="10">
        <v>34617</v>
      </c>
      <c r="D208" s="6" t="s">
        <v>14</v>
      </c>
      <c r="E208" s="11">
        <v>15</v>
      </c>
      <c r="F208" s="12">
        <v>6</v>
      </c>
      <c r="G208" s="13">
        <f t="shared" ref="G208:G213" si="7">((E208*3)+(F208*2))/5</f>
        <v>11.4</v>
      </c>
    </row>
    <row r="209" spans="1:7" x14ac:dyDescent="0.25">
      <c r="A209" s="9" t="s">
        <v>162</v>
      </c>
      <c r="B209" s="9"/>
      <c r="C209" s="10">
        <v>34941</v>
      </c>
      <c r="D209" s="5"/>
      <c r="E209" s="11">
        <v>16</v>
      </c>
      <c r="F209" s="12"/>
      <c r="G209" s="13">
        <f t="shared" si="7"/>
        <v>9.6</v>
      </c>
    </row>
    <row r="210" spans="1:7" x14ac:dyDescent="0.25">
      <c r="A210" s="18" t="s">
        <v>163</v>
      </c>
      <c r="B210" s="18"/>
      <c r="C210" s="10">
        <v>33565</v>
      </c>
      <c r="D210" s="6" t="s">
        <v>7</v>
      </c>
      <c r="E210" s="11">
        <v>14</v>
      </c>
      <c r="F210" s="12">
        <v>5.5</v>
      </c>
      <c r="G210" s="13">
        <f t="shared" si="7"/>
        <v>10.6</v>
      </c>
    </row>
    <row r="211" spans="1:7" x14ac:dyDescent="0.25">
      <c r="A211" s="17" t="s">
        <v>164</v>
      </c>
      <c r="B211" s="17"/>
      <c r="C211" s="10">
        <v>34428</v>
      </c>
      <c r="D211" s="6" t="s">
        <v>17</v>
      </c>
      <c r="E211" s="11">
        <v>12</v>
      </c>
      <c r="F211" s="12"/>
      <c r="G211" s="13">
        <f t="shared" si="7"/>
        <v>7.2</v>
      </c>
    </row>
    <row r="212" spans="1:7" x14ac:dyDescent="0.25">
      <c r="A212" s="17" t="s">
        <v>165</v>
      </c>
      <c r="B212" s="17"/>
      <c r="C212" s="10">
        <v>33149</v>
      </c>
      <c r="D212" s="6" t="s">
        <v>23</v>
      </c>
      <c r="E212" s="11">
        <v>14</v>
      </c>
      <c r="F212" s="12">
        <v>7.5</v>
      </c>
      <c r="G212" s="13">
        <f t="shared" si="7"/>
        <v>11.4</v>
      </c>
    </row>
    <row r="213" spans="1:7" x14ac:dyDescent="0.25">
      <c r="A213" s="9" t="s">
        <v>166</v>
      </c>
      <c r="B213" s="9"/>
      <c r="C213" s="10">
        <v>35583</v>
      </c>
      <c r="D213" s="5"/>
      <c r="E213" s="11">
        <v>9</v>
      </c>
      <c r="F213" s="12">
        <v>0</v>
      </c>
      <c r="G213" s="13">
        <f t="shared" si="7"/>
        <v>5.4</v>
      </c>
    </row>
    <row r="214" spans="1:7" x14ac:dyDescent="0.25">
      <c r="A214" s="14" t="s">
        <v>248</v>
      </c>
      <c r="B214" s="15"/>
      <c r="C214" s="15"/>
      <c r="D214" s="16"/>
      <c r="E214" s="15"/>
      <c r="F214" s="15"/>
      <c r="G214" s="13"/>
    </row>
    <row r="215" spans="1:7" x14ac:dyDescent="0.25">
      <c r="A215" s="17" t="s">
        <v>167</v>
      </c>
      <c r="B215" s="17"/>
      <c r="C215" s="10">
        <v>33800</v>
      </c>
      <c r="D215" s="6" t="s">
        <v>7</v>
      </c>
      <c r="E215" s="11">
        <v>12</v>
      </c>
      <c r="F215" s="12">
        <v>5</v>
      </c>
      <c r="G215" s="13">
        <f>((E215*3)+(F215*2))/5</f>
        <v>9.1999999999999993</v>
      </c>
    </row>
    <row r="216" spans="1:7" x14ac:dyDescent="0.25">
      <c r="A216" s="17" t="s">
        <v>168</v>
      </c>
      <c r="B216" s="17"/>
      <c r="C216" s="12"/>
      <c r="D216" s="6"/>
      <c r="E216" s="11">
        <v>15</v>
      </c>
      <c r="F216" s="12">
        <v>3.5</v>
      </c>
      <c r="G216" s="13">
        <f>((E216*3)+(F216*2))/5</f>
        <v>10.4</v>
      </c>
    </row>
    <row r="217" spans="1:7" x14ac:dyDescent="0.25">
      <c r="A217" s="14" t="s">
        <v>249</v>
      </c>
      <c r="B217" s="15"/>
      <c r="C217" s="15"/>
      <c r="D217" s="16"/>
      <c r="E217" s="15"/>
      <c r="F217" s="15"/>
      <c r="G217" s="13"/>
    </row>
    <row r="218" spans="1:7" x14ac:dyDescent="0.25">
      <c r="A218" s="9" t="s">
        <v>169</v>
      </c>
      <c r="B218" s="9" t="s">
        <v>261</v>
      </c>
      <c r="C218" s="10">
        <v>27347</v>
      </c>
      <c r="D218" s="5"/>
      <c r="E218" s="11">
        <v>12</v>
      </c>
      <c r="F218" s="12">
        <v>0</v>
      </c>
      <c r="G218" s="13">
        <f>((E218*3)+(F218*2))/5</f>
        <v>7.2</v>
      </c>
    </row>
    <row r="219" spans="1:7" x14ac:dyDescent="0.25">
      <c r="A219" s="17" t="s">
        <v>170</v>
      </c>
      <c r="B219" s="17"/>
      <c r="C219" s="10">
        <v>33991</v>
      </c>
      <c r="D219" s="6" t="s">
        <v>8</v>
      </c>
      <c r="E219" s="11">
        <v>12</v>
      </c>
      <c r="F219" s="12">
        <v>1</v>
      </c>
      <c r="G219" s="13">
        <f>((E219*3)+(F219*2))/5</f>
        <v>7.6</v>
      </c>
    </row>
    <row r="220" spans="1:7" x14ac:dyDescent="0.25">
      <c r="A220" s="17" t="s">
        <v>171</v>
      </c>
      <c r="B220" s="17"/>
      <c r="C220" s="10">
        <v>32554</v>
      </c>
      <c r="D220" s="6" t="s">
        <v>7</v>
      </c>
      <c r="E220" s="11">
        <v>14</v>
      </c>
      <c r="F220" s="12">
        <v>5</v>
      </c>
      <c r="G220" s="13">
        <f>((E220*3)+(F220*2))/5</f>
        <v>10.4</v>
      </c>
    </row>
    <row r="221" spans="1:7" x14ac:dyDescent="0.25">
      <c r="A221" s="17" t="s">
        <v>172</v>
      </c>
      <c r="B221" s="17"/>
      <c r="C221" s="10">
        <v>35014</v>
      </c>
      <c r="D221" s="6" t="s">
        <v>8</v>
      </c>
      <c r="E221" s="11">
        <v>15</v>
      </c>
      <c r="F221" s="12">
        <v>0</v>
      </c>
      <c r="G221" s="13">
        <f>((E221*3)+(F221*2))/5</f>
        <v>9</v>
      </c>
    </row>
    <row r="222" spans="1:7" x14ac:dyDescent="0.25">
      <c r="A222" s="14" t="s">
        <v>250</v>
      </c>
      <c r="B222" s="15"/>
      <c r="C222" s="15"/>
      <c r="D222" s="16"/>
      <c r="E222" s="15"/>
      <c r="F222" s="15"/>
      <c r="G222" s="13"/>
    </row>
    <row r="223" spans="1:7" x14ac:dyDescent="0.25">
      <c r="A223" s="17" t="s">
        <v>173</v>
      </c>
      <c r="B223" s="17"/>
      <c r="C223" s="10">
        <v>34511</v>
      </c>
      <c r="D223" s="6" t="s">
        <v>8</v>
      </c>
      <c r="E223" s="11">
        <v>12</v>
      </c>
      <c r="F223" s="12"/>
      <c r="G223" s="13">
        <f>((E223*3)+(F223*2))/5</f>
        <v>7.2</v>
      </c>
    </row>
    <row r="224" spans="1:7" x14ac:dyDescent="0.25">
      <c r="A224" s="18" t="s">
        <v>174</v>
      </c>
      <c r="B224" s="18"/>
      <c r="C224" s="10">
        <v>33221</v>
      </c>
      <c r="D224" s="6" t="s">
        <v>17</v>
      </c>
      <c r="E224" s="11">
        <v>16</v>
      </c>
      <c r="F224" s="12"/>
      <c r="G224" s="13">
        <f>((E224*3)+(F224*2))/5</f>
        <v>9.6</v>
      </c>
    </row>
    <row r="225" spans="1:7" x14ac:dyDescent="0.25">
      <c r="A225" s="18" t="s">
        <v>175</v>
      </c>
      <c r="B225" s="18" t="s">
        <v>261</v>
      </c>
      <c r="C225" s="10">
        <v>33930</v>
      </c>
      <c r="D225" s="6" t="s">
        <v>7</v>
      </c>
      <c r="E225" s="11">
        <v>12</v>
      </c>
      <c r="F225" s="12">
        <v>3</v>
      </c>
      <c r="G225" s="13">
        <f>((E225*3)+(F225*2))/5</f>
        <v>8.4</v>
      </c>
    </row>
    <row r="226" spans="1:7" x14ac:dyDescent="0.25">
      <c r="A226" s="14" t="s">
        <v>175</v>
      </c>
      <c r="B226" s="15"/>
      <c r="C226" s="15"/>
      <c r="D226" s="16"/>
      <c r="E226" s="15"/>
      <c r="F226" s="15"/>
      <c r="G226" s="13"/>
    </row>
    <row r="227" spans="1:7" x14ac:dyDescent="0.25">
      <c r="A227" s="18" t="s">
        <v>176</v>
      </c>
      <c r="B227" s="18"/>
      <c r="C227" s="10">
        <v>33977</v>
      </c>
      <c r="D227" s="6" t="s">
        <v>7</v>
      </c>
      <c r="E227" s="11">
        <v>14</v>
      </c>
      <c r="F227" s="12">
        <v>0.5</v>
      </c>
      <c r="G227" s="13">
        <f t="shared" ref="G227:G244" si="8">((E227*3)+(F227*2))/5</f>
        <v>8.6</v>
      </c>
    </row>
    <row r="228" spans="1:7" x14ac:dyDescent="0.25">
      <c r="A228" s="18" t="s">
        <v>177</v>
      </c>
      <c r="B228" s="18"/>
      <c r="C228" s="10">
        <v>33794</v>
      </c>
      <c r="D228" s="6" t="s">
        <v>17</v>
      </c>
      <c r="E228" s="12"/>
      <c r="F228" s="12">
        <v>0.5</v>
      </c>
      <c r="G228" s="13">
        <f t="shared" si="8"/>
        <v>0.2</v>
      </c>
    </row>
    <row r="229" spans="1:7" x14ac:dyDescent="0.25">
      <c r="A229" s="17" t="s">
        <v>178</v>
      </c>
      <c r="B229" s="17"/>
      <c r="C229" s="10">
        <v>33373</v>
      </c>
      <c r="D229" s="6" t="s">
        <v>16</v>
      </c>
      <c r="E229" s="11">
        <v>16</v>
      </c>
      <c r="F229" s="12">
        <v>5</v>
      </c>
      <c r="G229" s="13">
        <f t="shared" si="8"/>
        <v>11.6</v>
      </c>
    </row>
    <row r="230" spans="1:7" x14ac:dyDescent="0.25">
      <c r="A230" s="17" t="s">
        <v>179</v>
      </c>
      <c r="B230" s="17"/>
      <c r="C230" s="10">
        <v>34700</v>
      </c>
      <c r="D230" s="6" t="s">
        <v>14</v>
      </c>
      <c r="E230" s="11">
        <v>12</v>
      </c>
      <c r="F230" s="12">
        <v>0</v>
      </c>
      <c r="G230" s="13">
        <f t="shared" si="8"/>
        <v>7.2</v>
      </c>
    </row>
    <row r="231" spans="1:7" x14ac:dyDescent="0.25">
      <c r="A231" s="9" t="s">
        <v>180</v>
      </c>
      <c r="B231" s="9"/>
      <c r="C231" s="10">
        <v>32718</v>
      </c>
      <c r="D231" s="5"/>
      <c r="E231" s="11">
        <v>10</v>
      </c>
      <c r="F231" s="12">
        <v>0.5</v>
      </c>
      <c r="G231" s="13">
        <f t="shared" si="8"/>
        <v>6.2</v>
      </c>
    </row>
    <row r="232" spans="1:7" x14ac:dyDescent="0.25">
      <c r="A232" s="17" t="s">
        <v>181</v>
      </c>
      <c r="B232" s="17"/>
      <c r="C232" s="10">
        <v>33827</v>
      </c>
      <c r="D232" s="6" t="s">
        <v>17</v>
      </c>
      <c r="E232" s="11">
        <v>15</v>
      </c>
      <c r="F232" s="12">
        <v>2.5</v>
      </c>
      <c r="G232" s="13">
        <f t="shared" si="8"/>
        <v>10</v>
      </c>
    </row>
    <row r="233" spans="1:7" x14ac:dyDescent="0.25">
      <c r="A233" s="17" t="s">
        <v>182</v>
      </c>
      <c r="B233" s="17"/>
      <c r="C233" s="10">
        <v>33773</v>
      </c>
      <c r="D233" s="6" t="s">
        <v>7</v>
      </c>
      <c r="E233" s="12"/>
      <c r="F233" s="12">
        <v>6</v>
      </c>
      <c r="G233" s="13">
        <f t="shared" si="8"/>
        <v>2.4</v>
      </c>
    </row>
    <row r="234" spans="1:7" x14ac:dyDescent="0.25">
      <c r="A234" s="9" t="s">
        <v>183</v>
      </c>
      <c r="B234" s="9"/>
      <c r="C234" s="10">
        <v>33970</v>
      </c>
      <c r="D234" s="5"/>
      <c r="E234" s="11">
        <v>13</v>
      </c>
      <c r="F234" s="12"/>
      <c r="G234" s="13">
        <f t="shared" si="8"/>
        <v>7.8</v>
      </c>
    </row>
    <row r="235" spans="1:7" x14ac:dyDescent="0.25">
      <c r="A235" s="17" t="s">
        <v>184</v>
      </c>
      <c r="B235" s="17"/>
      <c r="C235" s="10">
        <v>35123</v>
      </c>
      <c r="D235" s="6" t="s">
        <v>7</v>
      </c>
      <c r="E235" s="11">
        <v>16.5</v>
      </c>
      <c r="F235" s="12">
        <v>5</v>
      </c>
      <c r="G235" s="13">
        <f t="shared" si="8"/>
        <v>11.9</v>
      </c>
    </row>
    <row r="236" spans="1:7" x14ac:dyDescent="0.25">
      <c r="A236" s="17" t="s">
        <v>185</v>
      </c>
      <c r="B236" s="17"/>
      <c r="C236" s="10">
        <v>33239</v>
      </c>
      <c r="D236" s="6" t="s">
        <v>17</v>
      </c>
      <c r="E236" s="12"/>
      <c r="F236" s="12">
        <v>3</v>
      </c>
      <c r="G236" s="13">
        <f t="shared" si="8"/>
        <v>1.2</v>
      </c>
    </row>
    <row r="237" spans="1:7" x14ac:dyDescent="0.25">
      <c r="A237" s="17" t="s">
        <v>186</v>
      </c>
      <c r="B237" s="17"/>
      <c r="C237" s="10">
        <v>34293</v>
      </c>
      <c r="D237" s="6" t="s">
        <v>7</v>
      </c>
      <c r="E237" s="11">
        <v>10</v>
      </c>
      <c r="F237" s="12">
        <v>1.5</v>
      </c>
      <c r="G237" s="13">
        <f t="shared" si="8"/>
        <v>6.6</v>
      </c>
    </row>
    <row r="238" spans="1:7" x14ac:dyDescent="0.25">
      <c r="A238" s="17" t="s">
        <v>187</v>
      </c>
      <c r="B238" s="17"/>
      <c r="C238" s="10">
        <v>33442</v>
      </c>
      <c r="D238" s="6" t="s">
        <v>14</v>
      </c>
      <c r="E238" s="11">
        <v>19</v>
      </c>
      <c r="F238" s="12">
        <v>2</v>
      </c>
      <c r="G238" s="13">
        <f t="shared" si="8"/>
        <v>12.2</v>
      </c>
    </row>
    <row r="239" spans="1:7" x14ac:dyDescent="0.25">
      <c r="A239" s="17" t="s">
        <v>188</v>
      </c>
      <c r="B239" s="17"/>
      <c r="C239" s="10">
        <v>35150</v>
      </c>
      <c r="D239" s="6" t="s">
        <v>17</v>
      </c>
      <c r="E239" s="11">
        <v>17</v>
      </c>
      <c r="F239" s="12"/>
      <c r="G239" s="13">
        <f t="shared" si="8"/>
        <v>10.199999999999999</v>
      </c>
    </row>
    <row r="240" spans="1:7" x14ac:dyDescent="0.25">
      <c r="A240" s="18" t="s">
        <v>189</v>
      </c>
      <c r="B240" s="18"/>
      <c r="C240" s="19">
        <v>35057</v>
      </c>
      <c r="D240" s="7" t="s">
        <v>22</v>
      </c>
      <c r="E240" s="11">
        <v>14</v>
      </c>
      <c r="F240" s="12">
        <v>1</v>
      </c>
      <c r="G240" s="13">
        <f t="shared" si="8"/>
        <v>8.8000000000000007</v>
      </c>
    </row>
    <row r="241" spans="1:7" x14ac:dyDescent="0.25">
      <c r="A241" s="9" t="s">
        <v>190</v>
      </c>
      <c r="B241" s="9"/>
      <c r="C241" s="10">
        <v>34831</v>
      </c>
      <c r="D241" s="5"/>
      <c r="E241" s="11">
        <v>8</v>
      </c>
      <c r="F241" s="12"/>
      <c r="G241" s="13">
        <f t="shared" si="8"/>
        <v>4.8</v>
      </c>
    </row>
    <row r="242" spans="1:7" x14ac:dyDescent="0.25">
      <c r="A242" s="17" t="s">
        <v>191</v>
      </c>
      <c r="B242" s="17"/>
      <c r="C242" s="10">
        <v>34932</v>
      </c>
      <c r="D242" s="6" t="s">
        <v>14</v>
      </c>
      <c r="E242" s="11">
        <v>17</v>
      </c>
      <c r="F242" s="12"/>
      <c r="G242" s="13">
        <f t="shared" si="8"/>
        <v>10.199999999999999</v>
      </c>
    </row>
    <row r="243" spans="1:7" x14ac:dyDescent="0.25">
      <c r="A243" s="18" t="s">
        <v>192</v>
      </c>
      <c r="B243" s="18"/>
      <c r="C243" s="10">
        <v>33968</v>
      </c>
      <c r="D243" s="6" t="s">
        <v>16</v>
      </c>
      <c r="E243" s="11">
        <v>17</v>
      </c>
      <c r="F243" s="12">
        <v>7</v>
      </c>
      <c r="G243" s="13">
        <f t="shared" si="8"/>
        <v>13</v>
      </c>
    </row>
    <row r="244" spans="1:7" x14ac:dyDescent="0.25">
      <c r="A244" s="17" t="s">
        <v>193</v>
      </c>
      <c r="B244" s="17"/>
      <c r="C244" s="10">
        <v>34926</v>
      </c>
      <c r="D244" s="6" t="s">
        <v>8</v>
      </c>
      <c r="E244" s="12"/>
      <c r="F244" s="12">
        <v>15.5</v>
      </c>
      <c r="G244" s="13">
        <f t="shared" si="8"/>
        <v>6.2</v>
      </c>
    </row>
    <row r="245" spans="1:7" x14ac:dyDescent="0.25">
      <c r="A245" s="14" t="s">
        <v>251</v>
      </c>
      <c r="B245" s="15"/>
      <c r="C245" s="15"/>
      <c r="D245" s="16"/>
      <c r="E245" s="15"/>
      <c r="F245" s="15"/>
      <c r="G245" s="13"/>
    </row>
    <row r="246" spans="1:7" x14ac:dyDescent="0.25">
      <c r="A246" s="14" t="s">
        <v>252</v>
      </c>
      <c r="B246" s="15"/>
      <c r="C246" s="15"/>
      <c r="D246" s="16"/>
      <c r="E246" s="15"/>
      <c r="F246" s="15"/>
      <c r="G246" s="13"/>
    </row>
    <row r="247" spans="1:7" x14ac:dyDescent="0.25">
      <c r="A247" s="14" t="s">
        <v>253</v>
      </c>
      <c r="B247" s="15"/>
      <c r="C247" s="15"/>
      <c r="D247" s="16"/>
      <c r="E247" s="15"/>
      <c r="F247" s="15"/>
      <c r="G247" s="13"/>
    </row>
    <row r="248" spans="1:7" x14ac:dyDescent="0.25">
      <c r="A248" s="18" t="s">
        <v>194</v>
      </c>
      <c r="B248" s="18"/>
      <c r="C248" s="19">
        <v>34697</v>
      </c>
      <c r="D248" s="7" t="s">
        <v>8</v>
      </c>
      <c r="E248" s="11">
        <v>14</v>
      </c>
      <c r="F248" s="12">
        <v>4</v>
      </c>
      <c r="G248" s="13">
        <f>((E248*3)+(F248*2))/5</f>
        <v>10</v>
      </c>
    </row>
    <row r="249" spans="1:7" x14ac:dyDescent="0.25">
      <c r="A249" s="17" t="s">
        <v>195</v>
      </c>
      <c r="B249" s="17"/>
      <c r="C249" s="10">
        <v>32658</v>
      </c>
      <c r="D249" s="6" t="s">
        <v>16</v>
      </c>
      <c r="E249" s="11">
        <v>16</v>
      </c>
      <c r="F249" s="12">
        <v>4</v>
      </c>
      <c r="G249" s="13">
        <f>((E249*3)+(F249*2))/5</f>
        <v>11.2</v>
      </c>
    </row>
    <row r="250" spans="1:7" x14ac:dyDescent="0.25">
      <c r="A250" s="14" t="s">
        <v>254</v>
      </c>
      <c r="B250" s="15"/>
      <c r="C250" s="15"/>
      <c r="D250" s="16"/>
      <c r="E250" s="15"/>
      <c r="F250" s="15"/>
      <c r="G250" s="13"/>
    </row>
    <row r="251" spans="1:7" x14ac:dyDescent="0.25">
      <c r="A251" s="9" t="s">
        <v>196</v>
      </c>
      <c r="B251" s="9" t="s">
        <v>261</v>
      </c>
      <c r="C251" s="10">
        <v>34686</v>
      </c>
      <c r="D251" s="6" t="s">
        <v>8</v>
      </c>
      <c r="E251" s="11">
        <v>13</v>
      </c>
      <c r="F251" s="12">
        <v>11</v>
      </c>
      <c r="G251" s="13">
        <f>((E251*3)+(F251*2))/5</f>
        <v>12.2</v>
      </c>
    </row>
    <row r="252" spans="1:7" x14ac:dyDescent="0.25">
      <c r="A252" s="14" t="s">
        <v>255</v>
      </c>
      <c r="B252" s="15"/>
      <c r="C252" s="15"/>
      <c r="D252" s="16"/>
      <c r="E252" s="15"/>
      <c r="F252" s="15"/>
      <c r="G252" s="13"/>
    </row>
    <row r="253" spans="1:7" x14ac:dyDescent="0.25">
      <c r="A253" s="17" t="s">
        <v>197</v>
      </c>
      <c r="B253" s="17"/>
      <c r="C253" s="10" t="s">
        <v>198</v>
      </c>
      <c r="D253" s="6" t="s">
        <v>10</v>
      </c>
      <c r="E253" s="12"/>
      <c r="F253" s="12">
        <v>1.5</v>
      </c>
      <c r="G253" s="13">
        <f t="shared" ref="G253:G259" si="9">((E253*3)+(F253*2))/5</f>
        <v>0.6</v>
      </c>
    </row>
    <row r="254" spans="1:7" x14ac:dyDescent="0.25">
      <c r="A254" s="18" t="s">
        <v>199</v>
      </c>
      <c r="B254" s="18"/>
      <c r="C254" s="10">
        <v>34853</v>
      </c>
      <c r="D254" s="6" t="s">
        <v>7</v>
      </c>
      <c r="E254" s="11">
        <v>14</v>
      </c>
      <c r="F254" s="12">
        <v>5</v>
      </c>
      <c r="G254" s="13">
        <f t="shared" si="9"/>
        <v>10.4</v>
      </c>
    </row>
    <row r="255" spans="1:7" x14ac:dyDescent="0.25">
      <c r="A255" s="9" t="s">
        <v>200</v>
      </c>
      <c r="B255" s="9"/>
      <c r="C255" s="10">
        <v>33999</v>
      </c>
      <c r="D255" s="5"/>
      <c r="E255" s="11">
        <v>15</v>
      </c>
      <c r="F255" s="12"/>
      <c r="G255" s="13">
        <f t="shared" si="9"/>
        <v>9</v>
      </c>
    </row>
    <row r="256" spans="1:7" x14ac:dyDescent="0.25">
      <c r="A256" s="17" t="s">
        <v>201</v>
      </c>
      <c r="B256" s="17"/>
      <c r="C256" s="10">
        <v>28956</v>
      </c>
      <c r="D256" s="6" t="s">
        <v>16</v>
      </c>
      <c r="E256" s="11">
        <v>12</v>
      </c>
      <c r="F256" s="12">
        <v>8</v>
      </c>
      <c r="G256" s="13">
        <f t="shared" si="9"/>
        <v>10.4</v>
      </c>
    </row>
    <row r="257" spans="1:7" x14ac:dyDescent="0.25">
      <c r="A257" s="9" t="s">
        <v>202</v>
      </c>
      <c r="B257" s="9"/>
      <c r="C257" s="10">
        <v>33237</v>
      </c>
      <c r="D257" s="5" t="s">
        <v>7</v>
      </c>
      <c r="E257" s="11">
        <v>11</v>
      </c>
      <c r="F257" s="12">
        <v>6</v>
      </c>
      <c r="G257" s="13">
        <f t="shared" si="9"/>
        <v>9</v>
      </c>
    </row>
    <row r="258" spans="1:7" x14ac:dyDescent="0.25">
      <c r="A258" s="9" t="s">
        <v>203</v>
      </c>
      <c r="B258" s="9"/>
      <c r="C258" s="10">
        <v>30583</v>
      </c>
      <c r="D258" s="5"/>
      <c r="E258" s="11">
        <v>13</v>
      </c>
      <c r="F258" s="12">
        <v>12.5</v>
      </c>
      <c r="G258" s="13">
        <f t="shared" si="9"/>
        <v>12.8</v>
      </c>
    </row>
    <row r="259" spans="1:7" x14ac:dyDescent="0.25">
      <c r="A259" s="17" t="s">
        <v>204</v>
      </c>
      <c r="B259" s="17" t="s">
        <v>261</v>
      </c>
      <c r="C259" s="10">
        <v>35250</v>
      </c>
      <c r="D259" s="6" t="s">
        <v>17</v>
      </c>
      <c r="E259" s="11">
        <v>14</v>
      </c>
      <c r="F259" s="12">
        <v>4.5</v>
      </c>
      <c r="G259" s="13">
        <f t="shared" si="9"/>
        <v>10.199999999999999</v>
      </c>
    </row>
    <row r="260" spans="1:7" x14ac:dyDescent="0.25">
      <c r="A260" s="14" t="s">
        <v>204</v>
      </c>
      <c r="B260" s="15"/>
      <c r="C260" s="15"/>
      <c r="D260" s="16"/>
      <c r="E260" s="15"/>
      <c r="F260" s="15"/>
      <c r="G260" s="13"/>
    </row>
    <row r="261" spans="1:7" x14ac:dyDescent="0.25">
      <c r="A261" s="14" t="s">
        <v>256</v>
      </c>
      <c r="B261" s="15"/>
      <c r="C261" s="15"/>
      <c r="D261" s="16"/>
      <c r="E261" s="15"/>
      <c r="F261" s="15"/>
      <c r="G261" s="13"/>
    </row>
    <row r="262" spans="1:7" x14ac:dyDescent="0.25">
      <c r="A262" s="9" t="s">
        <v>205</v>
      </c>
      <c r="B262" s="9"/>
      <c r="C262" s="10">
        <v>34748</v>
      </c>
      <c r="D262" s="5" t="s">
        <v>206</v>
      </c>
      <c r="E262" s="12"/>
      <c r="F262" s="12">
        <v>3</v>
      </c>
      <c r="G262" s="13">
        <f>((E262*3)+(F262*2))/5</f>
        <v>1.2</v>
      </c>
    </row>
    <row r="263" spans="1:7" x14ac:dyDescent="0.25">
      <c r="A263" s="17" t="s">
        <v>207</v>
      </c>
      <c r="B263" s="17"/>
      <c r="C263" s="10">
        <v>32920</v>
      </c>
      <c r="D263" s="6" t="s">
        <v>14</v>
      </c>
      <c r="E263" s="11">
        <v>16</v>
      </c>
      <c r="F263" s="12">
        <v>8.5</v>
      </c>
      <c r="G263" s="13">
        <f>((E263*3)+(F263*2))/5</f>
        <v>13</v>
      </c>
    </row>
    <row r="264" spans="1:7" x14ac:dyDescent="0.25">
      <c r="A264" s="9" t="s">
        <v>208</v>
      </c>
      <c r="B264" s="9"/>
      <c r="C264" s="12"/>
      <c r="D264" s="5"/>
      <c r="E264" s="11">
        <v>17</v>
      </c>
      <c r="F264" s="12">
        <v>8.5</v>
      </c>
      <c r="G264" s="13">
        <f>((E264*3)+(F264*2))/5</f>
        <v>13.6</v>
      </c>
    </row>
    <row r="265" spans="1:7" x14ac:dyDescent="0.25">
      <c r="A265" s="14" t="s">
        <v>257</v>
      </c>
      <c r="B265" s="15"/>
      <c r="C265" s="15"/>
      <c r="D265" s="16"/>
      <c r="E265" s="15"/>
      <c r="F265" s="15"/>
      <c r="G265" s="13"/>
    </row>
    <row r="266" spans="1:7" x14ac:dyDescent="0.25">
      <c r="A266" s="9" t="s">
        <v>209</v>
      </c>
      <c r="B266" s="9"/>
      <c r="C266" s="12"/>
      <c r="D266" s="5"/>
      <c r="E266" s="11">
        <v>16</v>
      </c>
      <c r="F266" s="12">
        <v>2.5</v>
      </c>
      <c r="G266" s="13">
        <f>((E266*3)+(F266*2))/5</f>
        <v>10.6</v>
      </c>
    </row>
    <row r="267" spans="1:7" x14ac:dyDescent="0.25">
      <c r="A267" s="17" t="s">
        <v>210</v>
      </c>
      <c r="B267" s="17"/>
      <c r="C267" s="10">
        <v>34418</v>
      </c>
      <c r="D267" s="6" t="s">
        <v>16</v>
      </c>
      <c r="E267" s="11">
        <v>18</v>
      </c>
      <c r="F267" s="12">
        <v>4</v>
      </c>
      <c r="G267" s="13">
        <f>((E267*3)+(F267*2))/5</f>
        <v>12.4</v>
      </c>
    </row>
    <row r="268" spans="1:7" x14ac:dyDescent="0.25">
      <c r="A268" s="9" t="s">
        <v>211</v>
      </c>
      <c r="B268" s="9"/>
      <c r="C268" s="10">
        <v>33598</v>
      </c>
      <c r="D268" s="5"/>
      <c r="E268" s="11">
        <v>11</v>
      </c>
      <c r="F268" s="12">
        <v>0.5</v>
      </c>
      <c r="G268" s="13">
        <f>((E268*3)+(F268*2))/5</f>
        <v>6.8</v>
      </c>
    </row>
    <row r="269" spans="1:7" x14ac:dyDescent="0.25">
      <c r="A269" s="17" t="s">
        <v>212</v>
      </c>
      <c r="B269" s="17"/>
      <c r="C269" s="10">
        <v>35191</v>
      </c>
      <c r="D269" s="6" t="s">
        <v>16</v>
      </c>
      <c r="E269" s="11">
        <v>12</v>
      </c>
      <c r="F269" s="12">
        <v>0</v>
      </c>
      <c r="G269" s="13">
        <f>((E269*3)+(F269*2))/5</f>
        <v>7.2</v>
      </c>
    </row>
    <row r="270" spans="1:7" x14ac:dyDescent="0.25">
      <c r="A270" s="17" t="s">
        <v>213</v>
      </c>
      <c r="B270" s="17"/>
      <c r="C270" s="10">
        <v>33431</v>
      </c>
      <c r="D270" s="6" t="s">
        <v>17</v>
      </c>
      <c r="E270" s="11">
        <v>13</v>
      </c>
      <c r="F270" s="12">
        <v>8</v>
      </c>
      <c r="G270" s="13">
        <f>((E270*3)+(F270*2))/5</f>
        <v>11</v>
      </c>
    </row>
    <row r="271" spans="1:7" x14ac:dyDescent="0.25">
      <c r="A271" s="14" t="s">
        <v>258</v>
      </c>
      <c r="B271" s="15"/>
      <c r="C271" s="15"/>
      <c r="D271" s="16"/>
      <c r="E271" s="15"/>
      <c r="F271" s="15"/>
      <c r="G271" s="13"/>
    </row>
  </sheetData>
  <sortState ref="A7:G271">
    <sortCondition ref="A7:A271"/>
  </sortState>
  <pageMargins left="0.3125" right="0.25" top="0.75" bottom="0.75" header="0.3" footer="0.3"/>
  <pageSetup paperSize="9" orientation="portrait" r:id="rId1"/>
  <headerFooter>
    <oddHeader>&amp;C&amp;"-,Gras"RESULTAT 1ère SESSION 2016-2017_FIP1 GEOGRAPHIE_IGT-UFHB</oddHeader>
    <oddFooter>&amp;C&amp;"-,Gras italique"&amp;10FIP1 STA5302 INTRODUCTION A LA STATISTIQUE A L'UNIVERSITE                                       Page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FIP1 STA5302 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PC7</dc:creator>
  <cp:lastModifiedBy>ANA</cp:lastModifiedBy>
  <dcterms:created xsi:type="dcterms:W3CDTF">2017-11-14T13:58:57Z</dcterms:created>
  <dcterms:modified xsi:type="dcterms:W3CDTF">2017-11-23T00:54:56Z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